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riley\Box Sync\OSSU\Centres\Centre on Aging (TBD)\RFP\"/>
    </mc:Choice>
  </mc:AlternateContent>
  <xr:revisionPtr revIDLastSave="0" documentId="13_ncr:1_{02546F85-A1D7-4CF0-8667-4AE1723DD952}" xr6:coauthVersionLast="40" xr6:coauthVersionMax="40" xr10:uidLastSave="{00000000-0000-0000-0000-000000000000}"/>
  <bookViews>
    <workbookView xWindow="0" yWindow="0" windowWidth="18870" windowHeight="7635" xr2:uid="{38D91C5F-10D6-435B-BA66-32DB1ACE350E}"/>
  </bookViews>
  <sheets>
    <sheet name="Budget" sheetId="1" r:id="rId1"/>
    <sheet name="Leveraged Contributions" sheetId="2" r:id="rId2"/>
  </sheets>
  <definedNames>
    <definedName name="_xlnm.Print_Area" localSheetId="0">Budget!$A$1:$P$46</definedName>
    <definedName name="_xlnm.Print_Area" localSheetId="1">'Leveraged Contributions'!$A$1:$AF$43</definedName>
    <definedName name="_xlnm.Print_Titles" localSheetId="1">'Leveraged Contributions'!$A:$A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41" i="2" l="1"/>
  <c r="AB40" i="2"/>
  <c r="AB39" i="2"/>
  <c r="AB38" i="2"/>
  <c r="AB37" i="2"/>
  <c r="AB34" i="2"/>
  <c r="AB33" i="2"/>
  <c r="AB30" i="2"/>
  <c r="AB29" i="2"/>
  <c r="AB26" i="2"/>
  <c r="AB25" i="2"/>
  <c r="AB24" i="2"/>
  <c r="AB23" i="2"/>
  <c r="AB22" i="2"/>
  <c r="AB19" i="2"/>
  <c r="AB18" i="2"/>
  <c r="AB17" i="2"/>
  <c r="AB16" i="2"/>
  <c r="Z43" i="2" l="1"/>
  <c r="Y43" i="2"/>
  <c r="X43" i="2"/>
  <c r="W43" i="2"/>
  <c r="V43" i="2"/>
  <c r="U43" i="2"/>
  <c r="T43" i="2"/>
  <c r="S43" i="2"/>
  <c r="R43" i="2"/>
  <c r="Q43" i="2"/>
  <c r="Q46" i="2" s="1"/>
  <c r="AD16" i="2"/>
  <c r="AD17" i="2" s="1"/>
  <c r="AD18" i="2" s="1"/>
  <c r="AD19" i="2" s="1"/>
  <c r="AD22" i="2" s="1"/>
  <c r="AD23" i="2" s="1"/>
  <c r="AD24" i="2" s="1"/>
  <c r="AD25" i="2" s="1"/>
  <c r="AD26" i="2" s="1"/>
  <c r="AD29" i="2" s="1"/>
  <c r="AD30" i="2" s="1"/>
  <c r="AD33" i="2" s="1"/>
  <c r="AD34" i="2" s="1"/>
  <c r="AD37" i="2" s="1"/>
  <c r="AD38" i="2" s="1"/>
  <c r="AD39" i="2" s="1"/>
  <c r="AD40" i="2" s="1"/>
  <c r="AD41" i="2" s="1"/>
  <c r="L43" i="2"/>
  <c r="K43" i="2"/>
  <c r="J43" i="2"/>
  <c r="I43" i="2"/>
  <c r="H43" i="2"/>
  <c r="G43" i="2"/>
  <c r="F43" i="2"/>
  <c r="E43" i="2"/>
  <c r="D43" i="2"/>
  <c r="N43" i="2" s="1"/>
  <c r="C43" i="2"/>
  <c r="C46" i="2" s="1"/>
  <c r="N41" i="2"/>
  <c r="N40" i="2"/>
  <c r="N39" i="2"/>
  <c r="N38" i="2"/>
  <c r="N37" i="2"/>
  <c r="N34" i="2"/>
  <c r="N33" i="2"/>
  <c r="N30" i="2"/>
  <c r="N29" i="2"/>
  <c r="N26" i="2"/>
  <c r="N25" i="2"/>
  <c r="N24" i="2"/>
  <c r="N23" i="2"/>
  <c r="N22" i="2"/>
  <c r="N19" i="2"/>
  <c r="N18" i="2"/>
  <c r="N17" i="2"/>
  <c r="P16" i="2"/>
  <c r="P17" i="2" s="1"/>
  <c r="P18" i="2" s="1"/>
  <c r="P19" i="2" s="1"/>
  <c r="P22" i="2" s="1"/>
  <c r="P23" i="2" s="1"/>
  <c r="P24" i="2" s="1"/>
  <c r="P25" i="2" s="1"/>
  <c r="P26" i="2" s="1"/>
  <c r="P29" i="2" s="1"/>
  <c r="P30" i="2" s="1"/>
  <c r="P33" i="2" s="1"/>
  <c r="P34" i="2" s="1"/>
  <c r="P37" i="2" s="1"/>
  <c r="P38" i="2" s="1"/>
  <c r="P39" i="2" s="1"/>
  <c r="P40" i="2" s="1"/>
  <c r="P41" i="2" s="1"/>
  <c r="N16" i="2"/>
  <c r="N15" i="2"/>
  <c r="AB15" i="2" s="1"/>
  <c r="AB43" i="2" l="1"/>
  <c r="N45" i="1"/>
  <c r="N15" i="1"/>
  <c r="P37" i="1" l="1"/>
  <c r="N34" i="1" l="1"/>
  <c r="N33" i="1"/>
  <c r="L43" i="1"/>
  <c r="K43" i="1"/>
  <c r="J43" i="1"/>
  <c r="I43" i="1"/>
  <c r="H43" i="1"/>
  <c r="G43" i="1"/>
  <c r="F43" i="1"/>
  <c r="E43" i="1"/>
  <c r="D43" i="1"/>
  <c r="C43" i="1"/>
  <c r="C46" i="1" s="1"/>
  <c r="N41" i="1"/>
  <c r="N40" i="1"/>
  <c r="N39" i="1"/>
  <c r="N38" i="1"/>
  <c r="N37" i="1"/>
  <c r="N30" i="1"/>
  <c r="N29" i="1"/>
  <c r="N26" i="1"/>
  <c r="N25" i="1"/>
  <c r="N24" i="1"/>
  <c r="N23" i="1"/>
  <c r="N22" i="1"/>
  <c r="N19" i="1"/>
  <c r="N18" i="1"/>
  <c r="N17" i="1"/>
  <c r="P16" i="1"/>
  <c r="P17" i="1" s="1"/>
  <c r="P18" i="1" s="1"/>
  <c r="P19" i="1" s="1"/>
  <c r="P22" i="1" s="1"/>
  <c r="P23" i="1" s="1"/>
  <c r="P24" i="1" s="1"/>
  <c r="P25" i="1" s="1"/>
  <c r="P26" i="1" s="1"/>
  <c r="P29" i="1" s="1"/>
  <c r="P30" i="1" s="1"/>
  <c r="P38" i="1" s="1"/>
  <c r="P39" i="1" s="1"/>
  <c r="P40" i="1" s="1"/>
  <c r="P41" i="1" s="1"/>
  <c r="N16" i="1"/>
  <c r="P33" i="1" l="1"/>
  <c r="P34" i="1" s="1"/>
  <c r="N43" i="1"/>
</calcChain>
</file>

<file path=xl/sharedStrings.xml><?xml version="1.0" encoding="utf-8"?>
<sst xmlns="http://schemas.openxmlformats.org/spreadsheetml/2006/main" count="78" uniqueCount="42">
  <si>
    <t>Ontario SPOR SUPPORT Unit</t>
  </si>
  <si>
    <t>Approved Budget of Expenses</t>
  </si>
  <si>
    <t>2015-16</t>
  </si>
  <si>
    <t>2018-19</t>
  </si>
  <si>
    <t>Period 1</t>
  </si>
  <si>
    <t>Period 2</t>
  </si>
  <si>
    <t>Period 3</t>
  </si>
  <si>
    <t>Period 4</t>
  </si>
  <si>
    <t>Period 5</t>
  </si>
  <si>
    <t>Period Start Date</t>
  </si>
  <si>
    <t>Period End Date</t>
  </si>
  <si>
    <t>EXPENSES</t>
  </si>
  <si>
    <t>Total</t>
  </si>
  <si>
    <t>Line #</t>
  </si>
  <si>
    <t>Personnel Services</t>
  </si>
  <si>
    <t>Supplies and Services</t>
  </si>
  <si>
    <t>OSSU-Related Travel</t>
  </si>
  <si>
    <t>Other</t>
  </si>
  <si>
    <t xml:space="preserve"> </t>
  </si>
  <si>
    <t>Total Expenses</t>
  </si>
  <si>
    <t>18 (Total of lines 1 - 17)</t>
  </si>
  <si>
    <t>Max payment for Period 1</t>
  </si>
  <si>
    <t>Management/Administration (e.g., Research Support/KTE Personnel)</t>
  </si>
  <si>
    <t>Scientists/Specialists (working directly on SPOR initiatives)</t>
  </si>
  <si>
    <t>Trainees (working directly on SPOR initiatives)</t>
  </si>
  <si>
    <t>Stakeholder engagements (e.g., academic conferences, workshops, etc)</t>
  </si>
  <si>
    <t>Communication &amp; marketing</t>
  </si>
  <si>
    <t>Information Technology</t>
  </si>
  <si>
    <t>Equipment</t>
  </si>
  <si>
    <t xml:space="preserve">Other </t>
  </si>
  <si>
    <t>Travel - within Canada</t>
  </si>
  <si>
    <t>Travel - international</t>
  </si>
  <si>
    <t>2019-20</t>
  </si>
  <si>
    <t>Other compensation costs (contractors, honoraria)</t>
  </si>
  <si>
    <t>Funds left to allocate</t>
  </si>
  <si>
    <t>Budget - Bridge Funding Period</t>
  </si>
  <si>
    <t>Leveraged Contributions</t>
  </si>
  <si>
    <t>CONTRIBUTIONS FROM PARTNERS</t>
  </si>
  <si>
    <t>IN-KIND CONTRIBUTIONS</t>
  </si>
  <si>
    <t>CASH CONTRIBUTIONS</t>
  </si>
  <si>
    <t>Explanation</t>
  </si>
  <si>
    <t>Centre on 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</si>
</sst>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[Red]\(#,##0\)"/>
    <numFmt numFmtId="165" formatCode="_-* #,##0_-;\-* #,##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2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Arial"/>
      <family val="2"/>
    </font>
    <font>
      <b/>
      <sz val="18"/>
      <color theme="9" tint="-0.249977111117893"/>
      <name val="Calibri"/>
      <family val="2"/>
      <scheme val="minor"/>
    </font>
    <font>
      <b/>
      <sz val="11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5" fontId="2" fillId="2" borderId="0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5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6" fillId="2" borderId="0" xfId="0" applyFont="1" applyFill="1" applyProtection="1"/>
    <xf numFmtId="0" fontId="7" fillId="2" borderId="0" xfId="0" applyFont="1" applyFill="1" applyProtection="1"/>
    <xf numFmtId="0" fontId="2" fillId="2" borderId="0" xfId="0" applyFont="1" applyFill="1" applyProtection="1"/>
    <xf numFmtId="0" fontId="2" fillId="2" borderId="1" xfId="0" quotePrefix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3" fillId="2" borderId="4" xfId="0" quotePrefix="1" applyFont="1" applyFill="1" applyBorder="1" applyAlignment="1" applyProtection="1">
      <alignment horizontal="center"/>
    </xf>
    <xf numFmtId="15" fontId="3" fillId="2" borderId="0" xfId="0" applyNumberFormat="1" applyFont="1" applyFill="1" applyBorder="1" applyAlignment="1" applyProtection="1">
      <alignment horizontal="center"/>
    </xf>
    <xf numFmtId="0" fontId="3" fillId="2" borderId="0" xfId="0" quotePrefix="1" applyFont="1" applyFill="1" applyProtection="1"/>
    <xf numFmtId="0" fontId="0" fillId="2" borderId="5" xfId="0" applyFill="1" applyBorder="1" applyProtection="1"/>
    <xf numFmtId="15" fontId="3" fillId="2" borderId="5" xfId="0" applyNumberFormat="1" applyFont="1" applyFill="1" applyBorder="1" applyAlignment="1" applyProtection="1">
      <alignment horizontal="center"/>
    </xf>
    <xf numFmtId="15" fontId="3" fillId="2" borderId="0" xfId="0" applyNumberFormat="1" applyFont="1" applyFill="1" applyBorder="1" applyAlignment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Border="1" applyProtection="1"/>
    <xf numFmtId="0" fontId="3" fillId="2" borderId="0" xfId="0" applyFont="1" applyFill="1" applyAlignment="1" applyProtection="1">
      <alignment horizontal="left" indent="1"/>
    </xf>
    <xf numFmtId="3" fontId="0" fillId="2" borderId="6" xfId="0" applyNumberFormat="1" applyFill="1" applyBorder="1" applyProtection="1"/>
    <xf numFmtId="3" fontId="0" fillId="2" borderId="0" xfId="0" applyNumberFormat="1" applyFill="1" applyBorder="1" applyProtection="1"/>
    <xf numFmtId="3" fontId="0" fillId="2" borderId="4" xfId="0" applyNumberFormat="1" applyFill="1" applyBorder="1" applyProtection="1"/>
    <xf numFmtId="0" fontId="0" fillId="2" borderId="0" xfId="0" applyFill="1" applyBorder="1" applyAlignment="1" applyProtection="1">
      <alignment horizontal="left"/>
    </xf>
    <xf numFmtId="0" fontId="0" fillId="0" borderId="0" xfId="0" applyFill="1" applyProtection="1"/>
    <xf numFmtId="0" fontId="0" fillId="2" borderId="0" xfId="0" applyFill="1" applyAlignment="1" applyProtection="1">
      <alignment horizontal="left" indent="1"/>
    </xf>
    <xf numFmtId="14" fontId="0" fillId="2" borderId="0" xfId="0" applyNumberFormat="1" applyFill="1" applyProtection="1"/>
    <xf numFmtId="0" fontId="0" fillId="0" borderId="0" xfId="0" applyBorder="1" applyProtection="1"/>
    <xf numFmtId="3" fontId="0" fillId="2" borderId="7" xfId="0" applyNumberFormat="1" applyFill="1" applyBorder="1" applyProtection="1"/>
    <xf numFmtId="0" fontId="3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left"/>
    </xf>
    <xf numFmtId="165" fontId="2" fillId="2" borderId="0" xfId="1" applyNumberFormat="1" applyFont="1" applyFill="1" applyProtection="1"/>
    <xf numFmtId="164" fontId="2" fillId="2" borderId="0" xfId="0" applyNumberFormat="1" applyFont="1" applyFill="1" applyProtection="1"/>
    <xf numFmtId="0" fontId="8" fillId="2" borderId="0" xfId="0" applyFont="1" applyFill="1" applyProtection="1"/>
    <xf numFmtId="3" fontId="0" fillId="0" borderId="6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0" fontId="9" fillId="2" borderId="0" xfId="0" applyFont="1" applyFill="1" applyProtection="1"/>
    <xf numFmtId="0" fontId="10" fillId="2" borderId="0" xfId="0" applyFont="1" applyFill="1" applyProtection="1"/>
    <xf numFmtId="0" fontId="0" fillId="0" borderId="6" xfId="0" applyFill="1" applyBorder="1" applyProtection="1">
      <protection locked="0"/>
    </xf>
    <xf numFmtId="14" fontId="0" fillId="2" borderId="0" xfId="0" applyNumberFormat="1" applyFill="1" applyProtection="1">
      <protection locked="0"/>
    </xf>
    <xf numFmtId="15" fontId="3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4826000</xdr:colOff>
      <xdr:row>0</xdr:row>
      <xdr:rowOff>50800</xdr:rowOff>
    </xdr:from>
    <xdr:to>
      <xdr:col>3</xdr:col>
      <xdr:colOff>876300</xdr:colOff>
      <xdr:row>4</xdr:row>
      <xdr:rowOff>127000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FBA4B8A-A112-4D1A-B75E-8A4CFDFE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1" t="14165" r="47546" b="25636"/>
        <a:stretch>
          <a:fillRect/>
        </a:stretch>
      </xdr:blipFill>
      <xdr:spPr bwMode="auto">
        <a:xfrm>
          <a:off x="4826000" y="50800"/>
          <a:ext cx="25654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194311</xdr:colOff>
      <xdr:row>5</xdr:row>
      <xdr:rowOff>76200</xdr:rowOff>
    </xdr:from>
    <xdr:ext cx="2942590" cy="49530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2485F99-D350-4ADB-932A-AD45103248DD}"/>
            </a:ext>
          </a:extLst>
        </xdr:cNvPr>
        <xdr:cNvSpPr txBox="1">
          <a:spLocks noChangeArrowheads="1"/>
        </xdr:cNvSpPr>
      </xdr:nvSpPr>
      <xdr:spPr bwMode="auto">
        <a:xfrm>
          <a:off x="194311" y="1371600"/>
          <a:ext cx="2942590" cy="495300"/>
        </a:xfrm>
        <a:prstGeom prst="rect">
          <a:avLst/>
        </a:prstGeom>
        <a:solidFill>
          <a:srgbClr val="00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22860" rIns="0" bIns="22860" anchor="ctr" upright="1">
          <a:noAutofit/>
        </a:bodyPr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Complete the cells that are not shaded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3498850</xdr:colOff>
      <xdr:row>0</xdr:row>
      <xdr:rowOff>57150</xdr:rowOff>
    </xdr:from>
    <xdr:to>
      <xdr:col>2</xdr:col>
      <xdr:colOff>469900</xdr:colOff>
      <xdr:row>4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91CA30A-67B3-41A5-BD05-CE537F2C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1" t="14165" r="47546" b="25636"/>
        <a:stretch>
          <a:fillRect/>
        </a:stretch>
      </xdr:blipFill>
      <xdr:spPr bwMode="auto">
        <a:xfrm>
          <a:off x="3498850" y="57150"/>
          <a:ext cx="25749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194311</xdr:colOff>
      <xdr:row>5</xdr:row>
      <xdr:rowOff>76200</xdr:rowOff>
    </xdr:from>
    <xdr:ext cx="2942590" cy="49530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5B25BD9-8D27-4023-941F-EA901D60F47E}"/>
            </a:ext>
          </a:extLst>
        </xdr:cNvPr>
        <xdr:cNvSpPr txBox="1">
          <a:spLocks noChangeArrowheads="1"/>
        </xdr:cNvSpPr>
      </xdr:nvSpPr>
      <xdr:spPr bwMode="auto">
        <a:xfrm>
          <a:off x="194311" y="1371600"/>
          <a:ext cx="2942590" cy="495300"/>
        </a:xfrm>
        <a:prstGeom prst="rect">
          <a:avLst/>
        </a:prstGeom>
        <a:solidFill>
          <a:srgbClr val="00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22860" rIns="0" bIns="22860" anchor="ctr" upright="1">
          <a:noAutofit/>
        </a:bodyPr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Complete the cells that are not shaded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06DEA-C084-4118-A191-03EC2EFCF1C3}">
  <sheetPr codeName="Sheet2">
    <pageSetUpPr fitToPage="1"/>
  </sheetPr>
  <dimension ref="A1:AF67"/>
  <sheetViews>
    <sheetView showGridLines="0" tabSelected="1" zoomScale="75" workbookViewId="0">
      <pane ySplit="10" topLeftCell="A11" activePane="bottomLeft" state="frozen"/>
      <selection pane="bottomLeft" activeCell="R28" sqref="R28"/>
    </sheetView>
  </sheetViews>
  <sheetFormatPr defaultRowHeight="12.75" x14ac:dyDescent="0.2"/>
  <cols>
    <col min="1" max="1" width="79.42578125" style="6" customWidth="1"/>
    <col min="2" max="2" width="4.5703125" style="6" customWidth="1"/>
    <col min="3" max="4" width="13.7109375" style="6" bestFit="1" customWidth="1"/>
    <col min="5" max="12" width="13.7109375" style="6" hidden="1" customWidth="1"/>
    <col min="13" max="13" width="2.140625" style="6" customWidth="1"/>
    <col min="14" max="14" width="13.7109375" style="6" customWidth="1"/>
    <col min="15" max="15" width="2.140625" style="6" customWidth="1"/>
    <col min="16" max="16" width="21.85546875" style="6" bestFit="1" customWidth="1"/>
    <col min="17" max="17" width="9.140625" style="6"/>
    <col min="18" max="18" width="9.28515625" style="6" bestFit="1" customWidth="1"/>
    <col min="19" max="256" width="9.140625" style="6"/>
    <col min="257" max="257" width="67.7109375" style="6" customWidth="1"/>
    <col min="258" max="258" width="14.28515625" style="6" customWidth="1"/>
    <col min="259" max="262" width="13.7109375" style="6" bestFit="1" customWidth="1"/>
    <col min="263" max="268" width="13.7109375" style="6" customWidth="1"/>
    <col min="269" max="269" width="2.140625" style="6" customWidth="1"/>
    <col min="270" max="270" width="13.7109375" style="6" customWidth="1"/>
    <col min="271" max="271" width="2.140625" style="6" customWidth="1"/>
    <col min="272" max="272" width="21.85546875" style="6" bestFit="1" customWidth="1"/>
    <col min="273" max="273" width="9.140625" style="6"/>
    <col min="274" max="274" width="9.28515625" style="6" bestFit="1" customWidth="1"/>
    <col min="275" max="512" width="9.140625" style="6"/>
    <col min="513" max="513" width="67.7109375" style="6" customWidth="1"/>
    <col min="514" max="514" width="14.28515625" style="6" customWidth="1"/>
    <col min="515" max="518" width="13.7109375" style="6" bestFit="1" customWidth="1"/>
    <col min="519" max="524" width="13.7109375" style="6" customWidth="1"/>
    <col min="525" max="525" width="2.140625" style="6" customWidth="1"/>
    <col min="526" max="526" width="13.7109375" style="6" customWidth="1"/>
    <col min="527" max="527" width="2.140625" style="6" customWidth="1"/>
    <col min="528" max="528" width="21.85546875" style="6" bestFit="1" customWidth="1"/>
    <col min="529" max="529" width="9.140625" style="6"/>
    <col min="530" max="530" width="9.28515625" style="6" bestFit="1" customWidth="1"/>
    <col min="531" max="768" width="9.140625" style="6"/>
    <col min="769" max="769" width="67.7109375" style="6" customWidth="1"/>
    <col min="770" max="770" width="14.28515625" style="6" customWidth="1"/>
    <col min="771" max="774" width="13.7109375" style="6" bestFit="1" customWidth="1"/>
    <col min="775" max="780" width="13.7109375" style="6" customWidth="1"/>
    <col min="781" max="781" width="2.140625" style="6" customWidth="1"/>
    <col min="782" max="782" width="13.7109375" style="6" customWidth="1"/>
    <col min="783" max="783" width="2.140625" style="6" customWidth="1"/>
    <col min="784" max="784" width="21.85546875" style="6" bestFit="1" customWidth="1"/>
    <col min="785" max="785" width="9.140625" style="6"/>
    <col min="786" max="786" width="9.28515625" style="6" bestFit="1" customWidth="1"/>
    <col min="787" max="1024" width="9.140625" style="6"/>
    <col min="1025" max="1025" width="67.7109375" style="6" customWidth="1"/>
    <col min="1026" max="1026" width="14.28515625" style="6" customWidth="1"/>
    <col min="1027" max="1030" width="13.7109375" style="6" bestFit="1" customWidth="1"/>
    <col min="1031" max="1036" width="13.7109375" style="6" customWidth="1"/>
    <col min="1037" max="1037" width="2.140625" style="6" customWidth="1"/>
    <col min="1038" max="1038" width="13.7109375" style="6" customWidth="1"/>
    <col min="1039" max="1039" width="2.140625" style="6" customWidth="1"/>
    <col min="1040" max="1040" width="21.85546875" style="6" bestFit="1" customWidth="1"/>
    <col min="1041" max="1041" width="9.140625" style="6"/>
    <col min="1042" max="1042" width="9.28515625" style="6" bestFit="1" customWidth="1"/>
    <col min="1043" max="1280" width="9.140625" style="6"/>
    <col min="1281" max="1281" width="67.7109375" style="6" customWidth="1"/>
    <col min="1282" max="1282" width="14.28515625" style="6" customWidth="1"/>
    <col min="1283" max="1286" width="13.7109375" style="6" bestFit="1" customWidth="1"/>
    <col min="1287" max="1292" width="13.7109375" style="6" customWidth="1"/>
    <col min="1293" max="1293" width="2.140625" style="6" customWidth="1"/>
    <col min="1294" max="1294" width="13.7109375" style="6" customWidth="1"/>
    <col min="1295" max="1295" width="2.140625" style="6" customWidth="1"/>
    <col min="1296" max="1296" width="21.85546875" style="6" bestFit="1" customWidth="1"/>
    <col min="1297" max="1297" width="9.140625" style="6"/>
    <col min="1298" max="1298" width="9.28515625" style="6" bestFit="1" customWidth="1"/>
    <col min="1299" max="1536" width="9.140625" style="6"/>
    <col min="1537" max="1537" width="67.7109375" style="6" customWidth="1"/>
    <col min="1538" max="1538" width="14.28515625" style="6" customWidth="1"/>
    <col min="1539" max="1542" width="13.7109375" style="6" bestFit="1" customWidth="1"/>
    <col min="1543" max="1548" width="13.7109375" style="6" customWidth="1"/>
    <col min="1549" max="1549" width="2.140625" style="6" customWidth="1"/>
    <col min="1550" max="1550" width="13.7109375" style="6" customWidth="1"/>
    <col min="1551" max="1551" width="2.140625" style="6" customWidth="1"/>
    <col min="1552" max="1552" width="21.85546875" style="6" bestFit="1" customWidth="1"/>
    <col min="1553" max="1553" width="9.140625" style="6"/>
    <col min="1554" max="1554" width="9.28515625" style="6" bestFit="1" customWidth="1"/>
    <col min="1555" max="1792" width="9.140625" style="6"/>
    <col min="1793" max="1793" width="67.7109375" style="6" customWidth="1"/>
    <col min="1794" max="1794" width="14.28515625" style="6" customWidth="1"/>
    <col min="1795" max="1798" width="13.7109375" style="6" bestFit="1" customWidth="1"/>
    <col min="1799" max="1804" width="13.7109375" style="6" customWidth="1"/>
    <col min="1805" max="1805" width="2.140625" style="6" customWidth="1"/>
    <col min="1806" max="1806" width="13.7109375" style="6" customWidth="1"/>
    <col min="1807" max="1807" width="2.140625" style="6" customWidth="1"/>
    <col min="1808" max="1808" width="21.85546875" style="6" bestFit="1" customWidth="1"/>
    <col min="1809" max="1809" width="9.140625" style="6"/>
    <col min="1810" max="1810" width="9.28515625" style="6" bestFit="1" customWidth="1"/>
    <col min="1811" max="2048" width="9.140625" style="6"/>
    <col min="2049" max="2049" width="67.7109375" style="6" customWidth="1"/>
    <col min="2050" max="2050" width="14.28515625" style="6" customWidth="1"/>
    <col min="2051" max="2054" width="13.7109375" style="6" bestFit="1" customWidth="1"/>
    <col min="2055" max="2060" width="13.7109375" style="6" customWidth="1"/>
    <col min="2061" max="2061" width="2.140625" style="6" customWidth="1"/>
    <col min="2062" max="2062" width="13.7109375" style="6" customWidth="1"/>
    <col min="2063" max="2063" width="2.140625" style="6" customWidth="1"/>
    <col min="2064" max="2064" width="21.85546875" style="6" bestFit="1" customWidth="1"/>
    <col min="2065" max="2065" width="9.140625" style="6"/>
    <col min="2066" max="2066" width="9.28515625" style="6" bestFit="1" customWidth="1"/>
    <col min="2067" max="2304" width="9.140625" style="6"/>
    <col min="2305" max="2305" width="67.7109375" style="6" customWidth="1"/>
    <col min="2306" max="2306" width="14.28515625" style="6" customWidth="1"/>
    <col min="2307" max="2310" width="13.7109375" style="6" bestFit="1" customWidth="1"/>
    <col min="2311" max="2316" width="13.7109375" style="6" customWidth="1"/>
    <col min="2317" max="2317" width="2.140625" style="6" customWidth="1"/>
    <col min="2318" max="2318" width="13.7109375" style="6" customWidth="1"/>
    <col min="2319" max="2319" width="2.140625" style="6" customWidth="1"/>
    <col min="2320" max="2320" width="21.85546875" style="6" bestFit="1" customWidth="1"/>
    <col min="2321" max="2321" width="9.140625" style="6"/>
    <col min="2322" max="2322" width="9.28515625" style="6" bestFit="1" customWidth="1"/>
    <col min="2323" max="2560" width="9.140625" style="6"/>
    <col min="2561" max="2561" width="67.7109375" style="6" customWidth="1"/>
    <col min="2562" max="2562" width="14.28515625" style="6" customWidth="1"/>
    <col min="2563" max="2566" width="13.7109375" style="6" bestFit="1" customWidth="1"/>
    <col min="2567" max="2572" width="13.7109375" style="6" customWidth="1"/>
    <col min="2573" max="2573" width="2.140625" style="6" customWidth="1"/>
    <col min="2574" max="2574" width="13.7109375" style="6" customWidth="1"/>
    <col min="2575" max="2575" width="2.140625" style="6" customWidth="1"/>
    <col min="2576" max="2576" width="21.85546875" style="6" bestFit="1" customWidth="1"/>
    <col min="2577" max="2577" width="9.140625" style="6"/>
    <col min="2578" max="2578" width="9.28515625" style="6" bestFit="1" customWidth="1"/>
    <col min="2579" max="2816" width="9.140625" style="6"/>
    <col min="2817" max="2817" width="67.7109375" style="6" customWidth="1"/>
    <col min="2818" max="2818" width="14.28515625" style="6" customWidth="1"/>
    <col min="2819" max="2822" width="13.7109375" style="6" bestFit="1" customWidth="1"/>
    <col min="2823" max="2828" width="13.7109375" style="6" customWidth="1"/>
    <col min="2829" max="2829" width="2.140625" style="6" customWidth="1"/>
    <col min="2830" max="2830" width="13.7109375" style="6" customWidth="1"/>
    <col min="2831" max="2831" width="2.140625" style="6" customWidth="1"/>
    <col min="2832" max="2832" width="21.85546875" style="6" bestFit="1" customWidth="1"/>
    <col min="2833" max="2833" width="9.140625" style="6"/>
    <col min="2834" max="2834" width="9.28515625" style="6" bestFit="1" customWidth="1"/>
    <col min="2835" max="3072" width="9.140625" style="6"/>
    <col min="3073" max="3073" width="67.7109375" style="6" customWidth="1"/>
    <col min="3074" max="3074" width="14.28515625" style="6" customWidth="1"/>
    <col min="3075" max="3078" width="13.7109375" style="6" bestFit="1" customWidth="1"/>
    <col min="3079" max="3084" width="13.7109375" style="6" customWidth="1"/>
    <col min="3085" max="3085" width="2.140625" style="6" customWidth="1"/>
    <col min="3086" max="3086" width="13.7109375" style="6" customWidth="1"/>
    <col min="3087" max="3087" width="2.140625" style="6" customWidth="1"/>
    <col min="3088" max="3088" width="21.85546875" style="6" bestFit="1" customWidth="1"/>
    <col min="3089" max="3089" width="9.140625" style="6"/>
    <col min="3090" max="3090" width="9.28515625" style="6" bestFit="1" customWidth="1"/>
    <col min="3091" max="3328" width="9.140625" style="6"/>
    <col min="3329" max="3329" width="67.7109375" style="6" customWidth="1"/>
    <col min="3330" max="3330" width="14.28515625" style="6" customWidth="1"/>
    <col min="3331" max="3334" width="13.7109375" style="6" bestFit="1" customWidth="1"/>
    <col min="3335" max="3340" width="13.7109375" style="6" customWidth="1"/>
    <col min="3341" max="3341" width="2.140625" style="6" customWidth="1"/>
    <col min="3342" max="3342" width="13.7109375" style="6" customWidth="1"/>
    <col min="3343" max="3343" width="2.140625" style="6" customWidth="1"/>
    <col min="3344" max="3344" width="21.85546875" style="6" bestFit="1" customWidth="1"/>
    <col min="3345" max="3345" width="9.140625" style="6"/>
    <col min="3346" max="3346" width="9.28515625" style="6" bestFit="1" customWidth="1"/>
    <col min="3347" max="3584" width="9.140625" style="6"/>
    <col min="3585" max="3585" width="67.7109375" style="6" customWidth="1"/>
    <col min="3586" max="3586" width="14.28515625" style="6" customWidth="1"/>
    <col min="3587" max="3590" width="13.7109375" style="6" bestFit="1" customWidth="1"/>
    <col min="3591" max="3596" width="13.7109375" style="6" customWidth="1"/>
    <col min="3597" max="3597" width="2.140625" style="6" customWidth="1"/>
    <col min="3598" max="3598" width="13.7109375" style="6" customWidth="1"/>
    <col min="3599" max="3599" width="2.140625" style="6" customWidth="1"/>
    <col min="3600" max="3600" width="21.85546875" style="6" bestFit="1" customWidth="1"/>
    <col min="3601" max="3601" width="9.140625" style="6"/>
    <col min="3602" max="3602" width="9.28515625" style="6" bestFit="1" customWidth="1"/>
    <col min="3603" max="3840" width="9.140625" style="6"/>
    <col min="3841" max="3841" width="67.7109375" style="6" customWidth="1"/>
    <col min="3842" max="3842" width="14.28515625" style="6" customWidth="1"/>
    <col min="3843" max="3846" width="13.7109375" style="6" bestFit="1" customWidth="1"/>
    <col min="3847" max="3852" width="13.7109375" style="6" customWidth="1"/>
    <col min="3853" max="3853" width="2.140625" style="6" customWidth="1"/>
    <col min="3854" max="3854" width="13.7109375" style="6" customWidth="1"/>
    <col min="3855" max="3855" width="2.140625" style="6" customWidth="1"/>
    <col min="3856" max="3856" width="21.85546875" style="6" bestFit="1" customWidth="1"/>
    <col min="3857" max="3857" width="9.140625" style="6"/>
    <col min="3858" max="3858" width="9.28515625" style="6" bestFit="1" customWidth="1"/>
    <col min="3859" max="4096" width="9.140625" style="6"/>
    <col min="4097" max="4097" width="67.7109375" style="6" customWidth="1"/>
    <col min="4098" max="4098" width="14.28515625" style="6" customWidth="1"/>
    <col min="4099" max="4102" width="13.7109375" style="6" bestFit="1" customWidth="1"/>
    <col min="4103" max="4108" width="13.7109375" style="6" customWidth="1"/>
    <col min="4109" max="4109" width="2.140625" style="6" customWidth="1"/>
    <col min="4110" max="4110" width="13.7109375" style="6" customWidth="1"/>
    <col min="4111" max="4111" width="2.140625" style="6" customWidth="1"/>
    <col min="4112" max="4112" width="21.85546875" style="6" bestFit="1" customWidth="1"/>
    <col min="4113" max="4113" width="9.140625" style="6"/>
    <col min="4114" max="4114" width="9.28515625" style="6" bestFit="1" customWidth="1"/>
    <col min="4115" max="4352" width="9.140625" style="6"/>
    <col min="4353" max="4353" width="67.7109375" style="6" customWidth="1"/>
    <col min="4354" max="4354" width="14.28515625" style="6" customWidth="1"/>
    <col min="4355" max="4358" width="13.7109375" style="6" bestFit="1" customWidth="1"/>
    <col min="4359" max="4364" width="13.7109375" style="6" customWidth="1"/>
    <col min="4365" max="4365" width="2.140625" style="6" customWidth="1"/>
    <col min="4366" max="4366" width="13.7109375" style="6" customWidth="1"/>
    <col min="4367" max="4367" width="2.140625" style="6" customWidth="1"/>
    <col min="4368" max="4368" width="21.85546875" style="6" bestFit="1" customWidth="1"/>
    <col min="4369" max="4369" width="9.140625" style="6"/>
    <col min="4370" max="4370" width="9.28515625" style="6" bestFit="1" customWidth="1"/>
    <col min="4371" max="4608" width="9.140625" style="6"/>
    <col min="4609" max="4609" width="67.7109375" style="6" customWidth="1"/>
    <col min="4610" max="4610" width="14.28515625" style="6" customWidth="1"/>
    <col min="4611" max="4614" width="13.7109375" style="6" bestFit="1" customWidth="1"/>
    <col min="4615" max="4620" width="13.7109375" style="6" customWidth="1"/>
    <col min="4621" max="4621" width="2.140625" style="6" customWidth="1"/>
    <col min="4622" max="4622" width="13.7109375" style="6" customWidth="1"/>
    <col min="4623" max="4623" width="2.140625" style="6" customWidth="1"/>
    <col min="4624" max="4624" width="21.85546875" style="6" bestFit="1" customWidth="1"/>
    <col min="4625" max="4625" width="9.140625" style="6"/>
    <col min="4626" max="4626" width="9.28515625" style="6" bestFit="1" customWidth="1"/>
    <col min="4627" max="4864" width="9.140625" style="6"/>
    <col min="4865" max="4865" width="67.7109375" style="6" customWidth="1"/>
    <col min="4866" max="4866" width="14.28515625" style="6" customWidth="1"/>
    <col min="4867" max="4870" width="13.7109375" style="6" bestFit="1" customWidth="1"/>
    <col min="4871" max="4876" width="13.7109375" style="6" customWidth="1"/>
    <col min="4877" max="4877" width="2.140625" style="6" customWidth="1"/>
    <col min="4878" max="4878" width="13.7109375" style="6" customWidth="1"/>
    <col min="4879" max="4879" width="2.140625" style="6" customWidth="1"/>
    <col min="4880" max="4880" width="21.85546875" style="6" bestFit="1" customWidth="1"/>
    <col min="4881" max="4881" width="9.140625" style="6"/>
    <col min="4882" max="4882" width="9.28515625" style="6" bestFit="1" customWidth="1"/>
    <col min="4883" max="5120" width="9.140625" style="6"/>
    <col min="5121" max="5121" width="67.7109375" style="6" customWidth="1"/>
    <col min="5122" max="5122" width="14.28515625" style="6" customWidth="1"/>
    <col min="5123" max="5126" width="13.7109375" style="6" bestFit="1" customWidth="1"/>
    <col min="5127" max="5132" width="13.7109375" style="6" customWidth="1"/>
    <col min="5133" max="5133" width="2.140625" style="6" customWidth="1"/>
    <col min="5134" max="5134" width="13.7109375" style="6" customWidth="1"/>
    <col min="5135" max="5135" width="2.140625" style="6" customWidth="1"/>
    <col min="5136" max="5136" width="21.85546875" style="6" bestFit="1" customWidth="1"/>
    <col min="5137" max="5137" width="9.140625" style="6"/>
    <col min="5138" max="5138" width="9.28515625" style="6" bestFit="1" customWidth="1"/>
    <col min="5139" max="5376" width="9.140625" style="6"/>
    <col min="5377" max="5377" width="67.7109375" style="6" customWidth="1"/>
    <col min="5378" max="5378" width="14.28515625" style="6" customWidth="1"/>
    <col min="5379" max="5382" width="13.7109375" style="6" bestFit="1" customWidth="1"/>
    <col min="5383" max="5388" width="13.7109375" style="6" customWidth="1"/>
    <col min="5389" max="5389" width="2.140625" style="6" customWidth="1"/>
    <col min="5390" max="5390" width="13.7109375" style="6" customWidth="1"/>
    <col min="5391" max="5391" width="2.140625" style="6" customWidth="1"/>
    <col min="5392" max="5392" width="21.85546875" style="6" bestFit="1" customWidth="1"/>
    <col min="5393" max="5393" width="9.140625" style="6"/>
    <col min="5394" max="5394" width="9.28515625" style="6" bestFit="1" customWidth="1"/>
    <col min="5395" max="5632" width="9.140625" style="6"/>
    <col min="5633" max="5633" width="67.7109375" style="6" customWidth="1"/>
    <col min="5634" max="5634" width="14.28515625" style="6" customWidth="1"/>
    <col min="5635" max="5638" width="13.7109375" style="6" bestFit="1" customWidth="1"/>
    <col min="5639" max="5644" width="13.7109375" style="6" customWidth="1"/>
    <col min="5645" max="5645" width="2.140625" style="6" customWidth="1"/>
    <col min="5646" max="5646" width="13.7109375" style="6" customWidth="1"/>
    <col min="5647" max="5647" width="2.140625" style="6" customWidth="1"/>
    <col min="5648" max="5648" width="21.85546875" style="6" bestFit="1" customWidth="1"/>
    <col min="5649" max="5649" width="9.140625" style="6"/>
    <col min="5650" max="5650" width="9.28515625" style="6" bestFit="1" customWidth="1"/>
    <col min="5651" max="5888" width="9.140625" style="6"/>
    <col min="5889" max="5889" width="67.7109375" style="6" customWidth="1"/>
    <col min="5890" max="5890" width="14.28515625" style="6" customWidth="1"/>
    <col min="5891" max="5894" width="13.7109375" style="6" bestFit="1" customWidth="1"/>
    <col min="5895" max="5900" width="13.7109375" style="6" customWidth="1"/>
    <col min="5901" max="5901" width="2.140625" style="6" customWidth="1"/>
    <col min="5902" max="5902" width="13.7109375" style="6" customWidth="1"/>
    <col min="5903" max="5903" width="2.140625" style="6" customWidth="1"/>
    <col min="5904" max="5904" width="21.85546875" style="6" bestFit="1" customWidth="1"/>
    <col min="5905" max="5905" width="9.140625" style="6"/>
    <col min="5906" max="5906" width="9.28515625" style="6" bestFit="1" customWidth="1"/>
    <col min="5907" max="6144" width="9.140625" style="6"/>
    <col min="6145" max="6145" width="67.7109375" style="6" customWidth="1"/>
    <col min="6146" max="6146" width="14.28515625" style="6" customWidth="1"/>
    <col min="6147" max="6150" width="13.7109375" style="6" bestFit="1" customWidth="1"/>
    <col min="6151" max="6156" width="13.7109375" style="6" customWidth="1"/>
    <col min="6157" max="6157" width="2.140625" style="6" customWidth="1"/>
    <col min="6158" max="6158" width="13.7109375" style="6" customWidth="1"/>
    <col min="6159" max="6159" width="2.140625" style="6" customWidth="1"/>
    <col min="6160" max="6160" width="21.85546875" style="6" bestFit="1" customWidth="1"/>
    <col min="6161" max="6161" width="9.140625" style="6"/>
    <col min="6162" max="6162" width="9.28515625" style="6" bestFit="1" customWidth="1"/>
    <col min="6163" max="6400" width="9.140625" style="6"/>
    <col min="6401" max="6401" width="67.7109375" style="6" customWidth="1"/>
    <col min="6402" max="6402" width="14.28515625" style="6" customWidth="1"/>
    <col min="6403" max="6406" width="13.7109375" style="6" bestFit="1" customWidth="1"/>
    <col min="6407" max="6412" width="13.7109375" style="6" customWidth="1"/>
    <col min="6413" max="6413" width="2.140625" style="6" customWidth="1"/>
    <col min="6414" max="6414" width="13.7109375" style="6" customWidth="1"/>
    <col min="6415" max="6415" width="2.140625" style="6" customWidth="1"/>
    <col min="6416" max="6416" width="21.85546875" style="6" bestFit="1" customWidth="1"/>
    <col min="6417" max="6417" width="9.140625" style="6"/>
    <col min="6418" max="6418" width="9.28515625" style="6" bestFit="1" customWidth="1"/>
    <col min="6419" max="6656" width="9.140625" style="6"/>
    <col min="6657" max="6657" width="67.7109375" style="6" customWidth="1"/>
    <col min="6658" max="6658" width="14.28515625" style="6" customWidth="1"/>
    <col min="6659" max="6662" width="13.7109375" style="6" bestFit="1" customWidth="1"/>
    <col min="6663" max="6668" width="13.7109375" style="6" customWidth="1"/>
    <col min="6669" max="6669" width="2.140625" style="6" customWidth="1"/>
    <col min="6670" max="6670" width="13.7109375" style="6" customWidth="1"/>
    <col min="6671" max="6671" width="2.140625" style="6" customWidth="1"/>
    <col min="6672" max="6672" width="21.85546875" style="6" bestFit="1" customWidth="1"/>
    <col min="6673" max="6673" width="9.140625" style="6"/>
    <col min="6674" max="6674" width="9.28515625" style="6" bestFit="1" customWidth="1"/>
    <col min="6675" max="6912" width="9.140625" style="6"/>
    <col min="6913" max="6913" width="67.7109375" style="6" customWidth="1"/>
    <col min="6914" max="6914" width="14.28515625" style="6" customWidth="1"/>
    <col min="6915" max="6918" width="13.7109375" style="6" bestFit="1" customWidth="1"/>
    <col min="6919" max="6924" width="13.7109375" style="6" customWidth="1"/>
    <col min="6925" max="6925" width="2.140625" style="6" customWidth="1"/>
    <col min="6926" max="6926" width="13.7109375" style="6" customWidth="1"/>
    <col min="6927" max="6927" width="2.140625" style="6" customWidth="1"/>
    <col min="6928" max="6928" width="21.85546875" style="6" bestFit="1" customWidth="1"/>
    <col min="6929" max="6929" width="9.140625" style="6"/>
    <col min="6930" max="6930" width="9.28515625" style="6" bestFit="1" customWidth="1"/>
    <col min="6931" max="7168" width="9.140625" style="6"/>
    <col min="7169" max="7169" width="67.7109375" style="6" customWidth="1"/>
    <col min="7170" max="7170" width="14.28515625" style="6" customWidth="1"/>
    <col min="7171" max="7174" width="13.7109375" style="6" bestFit="1" customWidth="1"/>
    <col min="7175" max="7180" width="13.7109375" style="6" customWidth="1"/>
    <col min="7181" max="7181" width="2.140625" style="6" customWidth="1"/>
    <col min="7182" max="7182" width="13.7109375" style="6" customWidth="1"/>
    <col min="7183" max="7183" width="2.140625" style="6" customWidth="1"/>
    <col min="7184" max="7184" width="21.85546875" style="6" bestFit="1" customWidth="1"/>
    <col min="7185" max="7185" width="9.140625" style="6"/>
    <col min="7186" max="7186" width="9.28515625" style="6" bestFit="1" customWidth="1"/>
    <col min="7187" max="7424" width="9.140625" style="6"/>
    <col min="7425" max="7425" width="67.7109375" style="6" customWidth="1"/>
    <col min="7426" max="7426" width="14.28515625" style="6" customWidth="1"/>
    <col min="7427" max="7430" width="13.7109375" style="6" bestFit="1" customWidth="1"/>
    <col min="7431" max="7436" width="13.7109375" style="6" customWidth="1"/>
    <col min="7437" max="7437" width="2.140625" style="6" customWidth="1"/>
    <col min="7438" max="7438" width="13.7109375" style="6" customWidth="1"/>
    <col min="7439" max="7439" width="2.140625" style="6" customWidth="1"/>
    <col min="7440" max="7440" width="21.85546875" style="6" bestFit="1" customWidth="1"/>
    <col min="7441" max="7441" width="9.140625" style="6"/>
    <col min="7442" max="7442" width="9.28515625" style="6" bestFit="1" customWidth="1"/>
    <col min="7443" max="7680" width="9.140625" style="6"/>
    <col min="7681" max="7681" width="67.7109375" style="6" customWidth="1"/>
    <col min="7682" max="7682" width="14.28515625" style="6" customWidth="1"/>
    <col min="7683" max="7686" width="13.7109375" style="6" bestFit="1" customWidth="1"/>
    <col min="7687" max="7692" width="13.7109375" style="6" customWidth="1"/>
    <col min="7693" max="7693" width="2.140625" style="6" customWidth="1"/>
    <col min="7694" max="7694" width="13.7109375" style="6" customWidth="1"/>
    <col min="7695" max="7695" width="2.140625" style="6" customWidth="1"/>
    <col min="7696" max="7696" width="21.85546875" style="6" bestFit="1" customWidth="1"/>
    <col min="7697" max="7697" width="9.140625" style="6"/>
    <col min="7698" max="7698" width="9.28515625" style="6" bestFit="1" customWidth="1"/>
    <col min="7699" max="7936" width="9.140625" style="6"/>
    <col min="7937" max="7937" width="67.7109375" style="6" customWidth="1"/>
    <col min="7938" max="7938" width="14.28515625" style="6" customWidth="1"/>
    <col min="7939" max="7942" width="13.7109375" style="6" bestFit="1" customWidth="1"/>
    <col min="7943" max="7948" width="13.7109375" style="6" customWidth="1"/>
    <col min="7949" max="7949" width="2.140625" style="6" customWidth="1"/>
    <col min="7950" max="7950" width="13.7109375" style="6" customWidth="1"/>
    <col min="7951" max="7951" width="2.140625" style="6" customWidth="1"/>
    <col min="7952" max="7952" width="21.85546875" style="6" bestFit="1" customWidth="1"/>
    <col min="7953" max="7953" width="9.140625" style="6"/>
    <col min="7954" max="7954" width="9.28515625" style="6" bestFit="1" customWidth="1"/>
    <col min="7955" max="8192" width="9.140625" style="6"/>
    <col min="8193" max="8193" width="67.7109375" style="6" customWidth="1"/>
    <col min="8194" max="8194" width="14.28515625" style="6" customWidth="1"/>
    <col min="8195" max="8198" width="13.7109375" style="6" bestFit="1" customWidth="1"/>
    <col min="8199" max="8204" width="13.7109375" style="6" customWidth="1"/>
    <col min="8205" max="8205" width="2.140625" style="6" customWidth="1"/>
    <col min="8206" max="8206" width="13.7109375" style="6" customWidth="1"/>
    <col min="8207" max="8207" width="2.140625" style="6" customWidth="1"/>
    <col min="8208" max="8208" width="21.85546875" style="6" bestFit="1" customWidth="1"/>
    <col min="8209" max="8209" width="9.140625" style="6"/>
    <col min="8210" max="8210" width="9.28515625" style="6" bestFit="1" customWidth="1"/>
    <col min="8211" max="8448" width="9.140625" style="6"/>
    <col min="8449" max="8449" width="67.7109375" style="6" customWidth="1"/>
    <col min="8450" max="8450" width="14.28515625" style="6" customWidth="1"/>
    <col min="8451" max="8454" width="13.7109375" style="6" bestFit="1" customWidth="1"/>
    <col min="8455" max="8460" width="13.7109375" style="6" customWidth="1"/>
    <col min="8461" max="8461" width="2.140625" style="6" customWidth="1"/>
    <col min="8462" max="8462" width="13.7109375" style="6" customWidth="1"/>
    <col min="8463" max="8463" width="2.140625" style="6" customWidth="1"/>
    <col min="8464" max="8464" width="21.85546875" style="6" bestFit="1" customWidth="1"/>
    <col min="8465" max="8465" width="9.140625" style="6"/>
    <col min="8466" max="8466" width="9.28515625" style="6" bestFit="1" customWidth="1"/>
    <col min="8467" max="8704" width="9.140625" style="6"/>
    <col min="8705" max="8705" width="67.7109375" style="6" customWidth="1"/>
    <col min="8706" max="8706" width="14.28515625" style="6" customWidth="1"/>
    <col min="8707" max="8710" width="13.7109375" style="6" bestFit="1" customWidth="1"/>
    <col min="8711" max="8716" width="13.7109375" style="6" customWidth="1"/>
    <col min="8717" max="8717" width="2.140625" style="6" customWidth="1"/>
    <col min="8718" max="8718" width="13.7109375" style="6" customWidth="1"/>
    <col min="8719" max="8719" width="2.140625" style="6" customWidth="1"/>
    <col min="8720" max="8720" width="21.85546875" style="6" bestFit="1" customWidth="1"/>
    <col min="8721" max="8721" width="9.140625" style="6"/>
    <col min="8722" max="8722" width="9.28515625" style="6" bestFit="1" customWidth="1"/>
    <col min="8723" max="8960" width="9.140625" style="6"/>
    <col min="8961" max="8961" width="67.7109375" style="6" customWidth="1"/>
    <col min="8962" max="8962" width="14.28515625" style="6" customWidth="1"/>
    <col min="8963" max="8966" width="13.7109375" style="6" bestFit="1" customWidth="1"/>
    <col min="8967" max="8972" width="13.7109375" style="6" customWidth="1"/>
    <col min="8973" max="8973" width="2.140625" style="6" customWidth="1"/>
    <col min="8974" max="8974" width="13.7109375" style="6" customWidth="1"/>
    <col min="8975" max="8975" width="2.140625" style="6" customWidth="1"/>
    <col min="8976" max="8976" width="21.85546875" style="6" bestFit="1" customWidth="1"/>
    <col min="8977" max="8977" width="9.140625" style="6"/>
    <col min="8978" max="8978" width="9.28515625" style="6" bestFit="1" customWidth="1"/>
    <col min="8979" max="9216" width="9.140625" style="6"/>
    <col min="9217" max="9217" width="67.7109375" style="6" customWidth="1"/>
    <col min="9218" max="9218" width="14.28515625" style="6" customWidth="1"/>
    <col min="9219" max="9222" width="13.7109375" style="6" bestFit="1" customWidth="1"/>
    <col min="9223" max="9228" width="13.7109375" style="6" customWidth="1"/>
    <col min="9229" max="9229" width="2.140625" style="6" customWidth="1"/>
    <col min="9230" max="9230" width="13.7109375" style="6" customWidth="1"/>
    <col min="9231" max="9231" width="2.140625" style="6" customWidth="1"/>
    <col min="9232" max="9232" width="21.85546875" style="6" bestFit="1" customWidth="1"/>
    <col min="9233" max="9233" width="9.140625" style="6"/>
    <col min="9234" max="9234" width="9.28515625" style="6" bestFit="1" customWidth="1"/>
    <col min="9235" max="9472" width="9.140625" style="6"/>
    <col min="9473" max="9473" width="67.7109375" style="6" customWidth="1"/>
    <col min="9474" max="9474" width="14.28515625" style="6" customWidth="1"/>
    <col min="9475" max="9478" width="13.7109375" style="6" bestFit="1" customWidth="1"/>
    <col min="9479" max="9484" width="13.7109375" style="6" customWidth="1"/>
    <col min="9485" max="9485" width="2.140625" style="6" customWidth="1"/>
    <col min="9486" max="9486" width="13.7109375" style="6" customWidth="1"/>
    <col min="9487" max="9487" width="2.140625" style="6" customWidth="1"/>
    <col min="9488" max="9488" width="21.85546875" style="6" bestFit="1" customWidth="1"/>
    <col min="9489" max="9489" width="9.140625" style="6"/>
    <col min="9490" max="9490" width="9.28515625" style="6" bestFit="1" customWidth="1"/>
    <col min="9491" max="9728" width="9.140625" style="6"/>
    <col min="9729" max="9729" width="67.7109375" style="6" customWidth="1"/>
    <col min="9730" max="9730" width="14.28515625" style="6" customWidth="1"/>
    <col min="9731" max="9734" width="13.7109375" style="6" bestFit="1" customWidth="1"/>
    <col min="9735" max="9740" width="13.7109375" style="6" customWidth="1"/>
    <col min="9741" max="9741" width="2.140625" style="6" customWidth="1"/>
    <col min="9742" max="9742" width="13.7109375" style="6" customWidth="1"/>
    <col min="9743" max="9743" width="2.140625" style="6" customWidth="1"/>
    <col min="9744" max="9744" width="21.85546875" style="6" bestFit="1" customWidth="1"/>
    <col min="9745" max="9745" width="9.140625" style="6"/>
    <col min="9746" max="9746" width="9.28515625" style="6" bestFit="1" customWidth="1"/>
    <col min="9747" max="9984" width="9.140625" style="6"/>
    <col min="9985" max="9985" width="67.7109375" style="6" customWidth="1"/>
    <col min="9986" max="9986" width="14.28515625" style="6" customWidth="1"/>
    <col min="9987" max="9990" width="13.7109375" style="6" bestFit="1" customWidth="1"/>
    <col min="9991" max="9996" width="13.7109375" style="6" customWidth="1"/>
    <col min="9997" max="9997" width="2.140625" style="6" customWidth="1"/>
    <col min="9998" max="9998" width="13.7109375" style="6" customWidth="1"/>
    <col min="9999" max="9999" width="2.140625" style="6" customWidth="1"/>
    <col min="10000" max="10000" width="21.85546875" style="6" bestFit="1" customWidth="1"/>
    <col min="10001" max="10001" width="9.140625" style="6"/>
    <col min="10002" max="10002" width="9.28515625" style="6" bestFit="1" customWidth="1"/>
    <col min="10003" max="10240" width="9.140625" style="6"/>
    <col min="10241" max="10241" width="67.7109375" style="6" customWidth="1"/>
    <col min="10242" max="10242" width="14.28515625" style="6" customWidth="1"/>
    <col min="10243" max="10246" width="13.7109375" style="6" bestFit="1" customWidth="1"/>
    <col min="10247" max="10252" width="13.7109375" style="6" customWidth="1"/>
    <col min="10253" max="10253" width="2.140625" style="6" customWidth="1"/>
    <col min="10254" max="10254" width="13.7109375" style="6" customWidth="1"/>
    <col min="10255" max="10255" width="2.140625" style="6" customWidth="1"/>
    <col min="10256" max="10256" width="21.85546875" style="6" bestFit="1" customWidth="1"/>
    <col min="10257" max="10257" width="9.140625" style="6"/>
    <col min="10258" max="10258" width="9.28515625" style="6" bestFit="1" customWidth="1"/>
    <col min="10259" max="10496" width="9.140625" style="6"/>
    <col min="10497" max="10497" width="67.7109375" style="6" customWidth="1"/>
    <col min="10498" max="10498" width="14.28515625" style="6" customWidth="1"/>
    <col min="10499" max="10502" width="13.7109375" style="6" bestFit="1" customWidth="1"/>
    <col min="10503" max="10508" width="13.7109375" style="6" customWidth="1"/>
    <col min="10509" max="10509" width="2.140625" style="6" customWidth="1"/>
    <col min="10510" max="10510" width="13.7109375" style="6" customWidth="1"/>
    <col min="10511" max="10511" width="2.140625" style="6" customWidth="1"/>
    <col min="10512" max="10512" width="21.85546875" style="6" bestFit="1" customWidth="1"/>
    <col min="10513" max="10513" width="9.140625" style="6"/>
    <col min="10514" max="10514" width="9.28515625" style="6" bestFit="1" customWidth="1"/>
    <col min="10515" max="10752" width="9.140625" style="6"/>
    <col min="10753" max="10753" width="67.7109375" style="6" customWidth="1"/>
    <col min="10754" max="10754" width="14.28515625" style="6" customWidth="1"/>
    <col min="10755" max="10758" width="13.7109375" style="6" bestFit="1" customWidth="1"/>
    <col min="10759" max="10764" width="13.7109375" style="6" customWidth="1"/>
    <col min="10765" max="10765" width="2.140625" style="6" customWidth="1"/>
    <col min="10766" max="10766" width="13.7109375" style="6" customWidth="1"/>
    <col min="10767" max="10767" width="2.140625" style="6" customWidth="1"/>
    <col min="10768" max="10768" width="21.85546875" style="6" bestFit="1" customWidth="1"/>
    <col min="10769" max="10769" width="9.140625" style="6"/>
    <col min="10770" max="10770" width="9.28515625" style="6" bestFit="1" customWidth="1"/>
    <col min="10771" max="11008" width="9.140625" style="6"/>
    <col min="11009" max="11009" width="67.7109375" style="6" customWidth="1"/>
    <col min="11010" max="11010" width="14.28515625" style="6" customWidth="1"/>
    <col min="11011" max="11014" width="13.7109375" style="6" bestFit="1" customWidth="1"/>
    <col min="11015" max="11020" width="13.7109375" style="6" customWidth="1"/>
    <col min="11021" max="11021" width="2.140625" style="6" customWidth="1"/>
    <col min="11022" max="11022" width="13.7109375" style="6" customWidth="1"/>
    <col min="11023" max="11023" width="2.140625" style="6" customWidth="1"/>
    <col min="11024" max="11024" width="21.85546875" style="6" bestFit="1" customWidth="1"/>
    <col min="11025" max="11025" width="9.140625" style="6"/>
    <col min="11026" max="11026" width="9.28515625" style="6" bestFit="1" customWidth="1"/>
    <col min="11027" max="11264" width="9.140625" style="6"/>
    <col min="11265" max="11265" width="67.7109375" style="6" customWidth="1"/>
    <col min="11266" max="11266" width="14.28515625" style="6" customWidth="1"/>
    <col min="11267" max="11270" width="13.7109375" style="6" bestFit="1" customWidth="1"/>
    <col min="11271" max="11276" width="13.7109375" style="6" customWidth="1"/>
    <col min="11277" max="11277" width="2.140625" style="6" customWidth="1"/>
    <col min="11278" max="11278" width="13.7109375" style="6" customWidth="1"/>
    <col min="11279" max="11279" width="2.140625" style="6" customWidth="1"/>
    <col min="11280" max="11280" width="21.85546875" style="6" bestFit="1" customWidth="1"/>
    <col min="11281" max="11281" width="9.140625" style="6"/>
    <col min="11282" max="11282" width="9.28515625" style="6" bestFit="1" customWidth="1"/>
    <col min="11283" max="11520" width="9.140625" style="6"/>
    <col min="11521" max="11521" width="67.7109375" style="6" customWidth="1"/>
    <col min="11522" max="11522" width="14.28515625" style="6" customWidth="1"/>
    <col min="11523" max="11526" width="13.7109375" style="6" bestFit="1" customWidth="1"/>
    <col min="11527" max="11532" width="13.7109375" style="6" customWidth="1"/>
    <col min="11533" max="11533" width="2.140625" style="6" customWidth="1"/>
    <col min="11534" max="11534" width="13.7109375" style="6" customWidth="1"/>
    <col min="11535" max="11535" width="2.140625" style="6" customWidth="1"/>
    <col min="11536" max="11536" width="21.85546875" style="6" bestFit="1" customWidth="1"/>
    <col min="11537" max="11537" width="9.140625" style="6"/>
    <col min="11538" max="11538" width="9.28515625" style="6" bestFit="1" customWidth="1"/>
    <col min="11539" max="11776" width="9.140625" style="6"/>
    <col min="11777" max="11777" width="67.7109375" style="6" customWidth="1"/>
    <col min="11778" max="11778" width="14.28515625" style="6" customWidth="1"/>
    <col min="11779" max="11782" width="13.7109375" style="6" bestFit="1" customWidth="1"/>
    <col min="11783" max="11788" width="13.7109375" style="6" customWidth="1"/>
    <col min="11789" max="11789" width="2.140625" style="6" customWidth="1"/>
    <col min="11790" max="11790" width="13.7109375" style="6" customWidth="1"/>
    <col min="11791" max="11791" width="2.140625" style="6" customWidth="1"/>
    <col min="11792" max="11792" width="21.85546875" style="6" bestFit="1" customWidth="1"/>
    <col min="11793" max="11793" width="9.140625" style="6"/>
    <col min="11794" max="11794" width="9.28515625" style="6" bestFit="1" customWidth="1"/>
    <col min="11795" max="12032" width="9.140625" style="6"/>
    <col min="12033" max="12033" width="67.7109375" style="6" customWidth="1"/>
    <col min="12034" max="12034" width="14.28515625" style="6" customWidth="1"/>
    <col min="12035" max="12038" width="13.7109375" style="6" bestFit="1" customWidth="1"/>
    <col min="12039" max="12044" width="13.7109375" style="6" customWidth="1"/>
    <col min="12045" max="12045" width="2.140625" style="6" customWidth="1"/>
    <col min="12046" max="12046" width="13.7109375" style="6" customWidth="1"/>
    <col min="12047" max="12047" width="2.140625" style="6" customWidth="1"/>
    <col min="12048" max="12048" width="21.85546875" style="6" bestFit="1" customWidth="1"/>
    <col min="12049" max="12049" width="9.140625" style="6"/>
    <col min="12050" max="12050" width="9.28515625" style="6" bestFit="1" customWidth="1"/>
    <col min="12051" max="12288" width="9.140625" style="6"/>
    <col min="12289" max="12289" width="67.7109375" style="6" customWidth="1"/>
    <col min="12290" max="12290" width="14.28515625" style="6" customWidth="1"/>
    <col min="12291" max="12294" width="13.7109375" style="6" bestFit="1" customWidth="1"/>
    <col min="12295" max="12300" width="13.7109375" style="6" customWidth="1"/>
    <col min="12301" max="12301" width="2.140625" style="6" customWidth="1"/>
    <col min="12302" max="12302" width="13.7109375" style="6" customWidth="1"/>
    <col min="12303" max="12303" width="2.140625" style="6" customWidth="1"/>
    <col min="12304" max="12304" width="21.85546875" style="6" bestFit="1" customWidth="1"/>
    <col min="12305" max="12305" width="9.140625" style="6"/>
    <col min="12306" max="12306" width="9.28515625" style="6" bestFit="1" customWidth="1"/>
    <col min="12307" max="12544" width="9.140625" style="6"/>
    <col min="12545" max="12545" width="67.7109375" style="6" customWidth="1"/>
    <col min="12546" max="12546" width="14.28515625" style="6" customWidth="1"/>
    <col min="12547" max="12550" width="13.7109375" style="6" bestFit="1" customWidth="1"/>
    <col min="12551" max="12556" width="13.7109375" style="6" customWidth="1"/>
    <col min="12557" max="12557" width="2.140625" style="6" customWidth="1"/>
    <col min="12558" max="12558" width="13.7109375" style="6" customWidth="1"/>
    <col min="12559" max="12559" width="2.140625" style="6" customWidth="1"/>
    <col min="12560" max="12560" width="21.85546875" style="6" bestFit="1" customWidth="1"/>
    <col min="12561" max="12561" width="9.140625" style="6"/>
    <col min="12562" max="12562" width="9.28515625" style="6" bestFit="1" customWidth="1"/>
    <col min="12563" max="12800" width="9.140625" style="6"/>
    <col min="12801" max="12801" width="67.7109375" style="6" customWidth="1"/>
    <col min="12802" max="12802" width="14.28515625" style="6" customWidth="1"/>
    <col min="12803" max="12806" width="13.7109375" style="6" bestFit="1" customWidth="1"/>
    <col min="12807" max="12812" width="13.7109375" style="6" customWidth="1"/>
    <col min="12813" max="12813" width="2.140625" style="6" customWidth="1"/>
    <col min="12814" max="12814" width="13.7109375" style="6" customWidth="1"/>
    <col min="12815" max="12815" width="2.140625" style="6" customWidth="1"/>
    <col min="12816" max="12816" width="21.85546875" style="6" bestFit="1" customWidth="1"/>
    <col min="12817" max="12817" width="9.140625" style="6"/>
    <col min="12818" max="12818" width="9.28515625" style="6" bestFit="1" customWidth="1"/>
    <col min="12819" max="13056" width="9.140625" style="6"/>
    <col min="13057" max="13057" width="67.7109375" style="6" customWidth="1"/>
    <col min="13058" max="13058" width="14.28515625" style="6" customWidth="1"/>
    <col min="13059" max="13062" width="13.7109375" style="6" bestFit="1" customWidth="1"/>
    <col min="13063" max="13068" width="13.7109375" style="6" customWidth="1"/>
    <col min="13069" max="13069" width="2.140625" style="6" customWidth="1"/>
    <col min="13070" max="13070" width="13.7109375" style="6" customWidth="1"/>
    <col min="13071" max="13071" width="2.140625" style="6" customWidth="1"/>
    <col min="13072" max="13072" width="21.85546875" style="6" bestFit="1" customWidth="1"/>
    <col min="13073" max="13073" width="9.140625" style="6"/>
    <col min="13074" max="13074" width="9.28515625" style="6" bestFit="1" customWidth="1"/>
    <col min="13075" max="13312" width="9.140625" style="6"/>
    <col min="13313" max="13313" width="67.7109375" style="6" customWidth="1"/>
    <col min="13314" max="13314" width="14.28515625" style="6" customWidth="1"/>
    <col min="13315" max="13318" width="13.7109375" style="6" bestFit="1" customWidth="1"/>
    <col min="13319" max="13324" width="13.7109375" style="6" customWidth="1"/>
    <col min="13325" max="13325" width="2.140625" style="6" customWidth="1"/>
    <col min="13326" max="13326" width="13.7109375" style="6" customWidth="1"/>
    <col min="13327" max="13327" width="2.140625" style="6" customWidth="1"/>
    <col min="13328" max="13328" width="21.85546875" style="6" bestFit="1" customWidth="1"/>
    <col min="13329" max="13329" width="9.140625" style="6"/>
    <col min="13330" max="13330" width="9.28515625" style="6" bestFit="1" customWidth="1"/>
    <col min="13331" max="13568" width="9.140625" style="6"/>
    <col min="13569" max="13569" width="67.7109375" style="6" customWidth="1"/>
    <col min="13570" max="13570" width="14.28515625" style="6" customWidth="1"/>
    <col min="13571" max="13574" width="13.7109375" style="6" bestFit="1" customWidth="1"/>
    <col min="13575" max="13580" width="13.7109375" style="6" customWidth="1"/>
    <col min="13581" max="13581" width="2.140625" style="6" customWidth="1"/>
    <col min="13582" max="13582" width="13.7109375" style="6" customWidth="1"/>
    <col min="13583" max="13583" width="2.140625" style="6" customWidth="1"/>
    <col min="13584" max="13584" width="21.85546875" style="6" bestFit="1" customWidth="1"/>
    <col min="13585" max="13585" width="9.140625" style="6"/>
    <col min="13586" max="13586" width="9.28515625" style="6" bestFit="1" customWidth="1"/>
    <col min="13587" max="13824" width="9.140625" style="6"/>
    <col min="13825" max="13825" width="67.7109375" style="6" customWidth="1"/>
    <col min="13826" max="13826" width="14.28515625" style="6" customWidth="1"/>
    <col min="13827" max="13830" width="13.7109375" style="6" bestFit="1" customWidth="1"/>
    <col min="13831" max="13836" width="13.7109375" style="6" customWidth="1"/>
    <col min="13837" max="13837" width="2.140625" style="6" customWidth="1"/>
    <col min="13838" max="13838" width="13.7109375" style="6" customWidth="1"/>
    <col min="13839" max="13839" width="2.140625" style="6" customWidth="1"/>
    <col min="13840" max="13840" width="21.85546875" style="6" bestFit="1" customWidth="1"/>
    <col min="13841" max="13841" width="9.140625" style="6"/>
    <col min="13842" max="13842" width="9.28515625" style="6" bestFit="1" customWidth="1"/>
    <col min="13843" max="14080" width="9.140625" style="6"/>
    <col min="14081" max="14081" width="67.7109375" style="6" customWidth="1"/>
    <col min="14082" max="14082" width="14.28515625" style="6" customWidth="1"/>
    <col min="14083" max="14086" width="13.7109375" style="6" bestFit="1" customWidth="1"/>
    <col min="14087" max="14092" width="13.7109375" style="6" customWidth="1"/>
    <col min="14093" max="14093" width="2.140625" style="6" customWidth="1"/>
    <col min="14094" max="14094" width="13.7109375" style="6" customWidth="1"/>
    <col min="14095" max="14095" width="2.140625" style="6" customWidth="1"/>
    <col min="14096" max="14096" width="21.85546875" style="6" bestFit="1" customWidth="1"/>
    <col min="14097" max="14097" width="9.140625" style="6"/>
    <col min="14098" max="14098" width="9.28515625" style="6" bestFit="1" customWidth="1"/>
    <col min="14099" max="14336" width="9.140625" style="6"/>
    <col min="14337" max="14337" width="67.7109375" style="6" customWidth="1"/>
    <col min="14338" max="14338" width="14.28515625" style="6" customWidth="1"/>
    <col min="14339" max="14342" width="13.7109375" style="6" bestFit="1" customWidth="1"/>
    <col min="14343" max="14348" width="13.7109375" style="6" customWidth="1"/>
    <col min="14349" max="14349" width="2.140625" style="6" customWidth="1"/>
    <col min="14350" max="14350" width="13.7109375" style="6" customWidth="1"/>
    <col min="14351" max="14351" width="2.140625" style="6" customWidth="1"/>
    <col min="14352" max="14352" width="21.85546875" style="6" bestFit="1" customWidth="1"/>
    <col min="14353" max="14353" width="9.140625" style="6"/>
    <col min="14354" max="14354" width="9.28515625" style="6" bestFit="1" customWidth="1"/>
    <col min="14355" max="14592" width="9.140625" style="6"/>
    <col min="14593" max="14593" width="67.7109375" style="6" customWidth="1"/>
    <col min="14594" max="14594" width="14.28515625" style="6" customWidth="1"/>
    <col min="14595" max="14598" width="13.7109375" style="6" bestFit="1" customWidth="1"/>
    <col min="14599" max="14604" width="13.7109375" style="6" customWidth="1"/>
    <col min="14605" max="14605" width="2.140625" style="6" customWidth="1"/>
    <col min="14606" max="14606" width="13.7109375" style="6" customWidth="1"/>
    <col min="14607" max="14607" width="2.140625" style="6" customWidth="1"/>
    <col min="14608" max="14608" width="21.85546875" style="6" bestFit="1" customWidth="1"/>
    <col min="14609" max="14609" width="9.140625" style="6"/>
    <col min="14610" max="14610" width="9.28515625" style="6" bestFit="1" customWidth="1"/>
    <col min="14611" max="14848" width="9.140625" style="6"/>
    <col min="14849" max="14849" width="67.7109375" style="6" customWidth="1"/>
    <col min="14850" max="14850" width="14.28515625" style="6" customWidth="1"/>
    <col min="14851" max="14854" width="13.7109375" style="6" bestFit="1" customWidth="1"/>
    <col min="14855" max="14860" width="13.7109375" style="6" customWidth="1"/>
    <col min="14861" max="14861" width="2.140625" style="6" customWidth="1"/>
    <col min="14862" max="14862" width="13.7109375" style="6" customWidth="1"/>
    <col min="14863" max="14863" width="2.140625" style="6" customWidth="1"/>
    <col min="14864" max="14864" width="21.85546875" style="6" bestFit="1" customWidth="1"/>
    <col min="14865" max="14865" width="9.140625" style="6"/>
    <col min="14866" max="14866" width="9.28515625" style="6" bestFit="1" customWidth="1"/>
    <col min="14867" max="15104" width="9.140625" style="6"/>
    <col min="15105" max="15105" width="67.7109375" style="6" customWidth="1"/>
    <col min="15106" max="15106" width="14.28515625" style="6" customWidth="1"/>
    <col min="15107" max="15110" width="13.7109375" style="6" bestFit="1" customWidth="1"/>
    <col min="15111" max="15116" width="13.7109375" style="6" customWidth="1"/>
    <col min="15117" max="15117" width="2.140625" style="6" customWidth="1"/>
    <col min="15118" max="15118" width="13.7109375" style="6" customWidth="1"/>
    <col min="15119" max="15119" width="2.140625" style="6" customWidth="1"/>
    <col min="15120" max="15120" width="21.85546875" style="6" bestFit="1" customWidth="1"/>
    <col min="15121" max="15121" width="9.140625" style="6"/>
    <col min="15122" max="15122" width="9.28515625" style="6" bestFit="1" customWidth="1"/>
    <col min="15123" max="15360" width="9.140625" style="6"/>
    <col min="15361" max="15361" width="67.7109375" style="6" customWidth="1"/>
    <col min="15362" max="15362" width="14.28515625" style="6" customWidth="1"/>
    <col min="15363" max="15366" width="13.7109375" style="6" bestFit="1" customWidth="1"/>
    <col min="15367" max="15372" width="13.7109375" style="6" customWidth="1"/>
    <col min="15373" max="15373" width="2.140625" style="6" customWidth="1"/>
    <col min="15374" max="15374" width="13.7109375" style="6" customWidth="1"/>
    <col min="15375" max="15375" width="2.140625" style="6" customWidth="1"/>
    <col min="15376" max="15376" width="21.85546875" style="6" bestFit="1" customWidth="1"/>
    <col min="15377" max="15377" width="9.140625" style="6"/>
    <col min="15378" max="15378" width="9.28515625" style="6" bestFit="1" customWidth="1"/>
    <col min="15379" max="15616" width="9.140625" style="6"/>
    <col min="15617" max="15617" width="67.7109375" style="6" customWidth="1"/>
    <col min="15618" max="15618" width="14.28515625" style="6" customWidth="1"/>
    <col min="15619" max="15622" width="13.7109375" style="6" bestFit="1" customWidth="1"/>
    <col min="15623" max="15628" width="13.7109375" style="6" customWidth="1"/>
    <col min="15629" max="15629" width="2.140625" style="6" customWidth="1"/>
    <col min="15630" max="15630" width="13.7109375" style="6" customWidth="1"/>
    <col min="15631" max="15631" width="2.140625" style="6" customWidth="1"/>
    <col min="15632" max="15632" width="21.85546875" style="6" bestFit="1" customWidth="1"/>
    <col min="15633" max="15633" width="9.140625" style="6"/>
    <col min="15634" max="15634" width="9.28515625" style="6" bestFit="1" customWidth="1"/>
    <col min="15635" max="15872" width="9.140625" style="6"/>
    <col min="15873" max="15873" width="67.7109375" style="6" customWidth="1"/>
    <col min="15874" max="15874" width="14.28515625" style="6" customWidth="1"/>
    <col min="15875" max="15878" width="13.7109375" style="6" bestFit="1" customWidth="1"/>
    <col min="15879" max="15884" width="13.7109375" style="6" customWidth="1"/>
    <col min="15885" max="15885" width="2.140625" style="6" customWidth="1"/>
    <col min="15886" max="15886" width="13.7109375" style="6" customWidth="1"/>
    <col min="15887" max="15887" width="2.140625" style="6" customWidth="1"/>
    <col min="15888" max="15888" width="21.85546875" style="6" bestFit="1" customWidth="1"/>
    <col min="15889" max="15889" width="9.140625" style="6"/>
    <col min="15890" max="15890" width="9.28515625" style="6" bestFit="1" customWidth="1"/>
    <col min="15891" max="16128" width="9.140625" style="6"/>
    <col min="16129" max="16129" width="67.7109375" style="6" customWidth="1"/>
    <col min="16130" max="16130" width="14.28515625" style="6" customWidth="1"/>
    <col min="16131" max="16134" width="13.7109375" style="6" bestFit="1" customWidth="1"/>
    <col min="16135" max="16140" width="13.7109375" style="6" customWidth="1"/>
    <col min="16141" max="16141" width="2.140625" style="6" customWidth="1"/>
    <col min="16142" max="16142" width="13.7109375" style="6" customWidth="1"/>
    <col min="16143" max="16143" width="2.140625" style="6" customWidth="1"/>
    <col min="16144" max="16144" width="21.85546875" style="6" bestFit="1" customWidth="1"/>
    <col min="16145" max="16145" width="9.140625" style="6"/>
    <col min="16146" max="16146" width="9.28515625" style="6" bestFit="1" customWidth="1"/>
    <col min="16147" max="16384" width="9.140625" style="6"/>
  </cols>
  <sheetData>
    <row r="1" spans="1:32" ht="26.25" x14ac:dyDescent="0.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3.25" x14ac:dyDescent="0.35">
      <c r="A2" s="43" t="s">
        <v>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1" x14ac:dyDescent="0.35">
      <c r="A3" s="7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8.75" x14ac:dyDescent="0.3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x14ac:dyDescent="0.2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2">
      <c r="A6" s="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">
      <c r="A7" s="5"/>
      <c r="B7" s="5"/>
      <c r="C7" s="10" t="s">
        <v>3</v>
      </c>
      <c r="D7" s="49" t="s">
        <v>32</v>
      </c>
      <c r="E7" s="50"/>
      <c r="F7" s="51" t="s">
        <v>2</v>
      </c>
      <c r="G7" s="52"/>
      <c r="H7" s="51"/>
      <c r="I7" s="52"/>
      <c r="J7" s="51"/>
      <c r="K7" s="52"/>
      <c r="L7" s="11"/>
      <c r="M7" s="12"/>
      <c r="N7" s="1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x14ac:dyDescent="0.2">
      <c r="A8" s="5"/>
      <c r="B8" s="9"/>
      <c r="C8" s="13" t="s">
        <v>4</v>
      </c>
      <c r="D8" s="13" t="s">
        <v>5</v>
      </c>
      <c r="E8" s="13" t="s">
        <v>6</v>
      </c>
      <c r="F8" s="14" t="s">
        <v>7</v>
      </c>
      <c r="G8" s="14" t="s">
        <v>8</v>
      </c>
      <c r="H8" s="14"/>
      <c r="I8" s="14"/>
      <c r="J8" s="14"/>
      <c r="K8" s="14"/>
      <c r="L8" s="15"/>
      <c r="M8" s="12"/>
      <c r="N8" s="1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x14ac:dyDescent="0.2">
      <c r="A9" s="5"/>
      <c r="B9" s="1" t="s">
        <v>9</v>
      </c>
      <c r="C9" s="16">
        <v>43556</v>
      </c>
      <c r="D9" s="16">
        <v>43739</v>
      </c>
      <c r="E9" s="16">
        <v>43922</v>
      </c>
      <c r="F9" s="16">
        <v>43922</v>
      </c>
      <c r="G9" s="16">
        <v>44105</v>
      </c>
      <c r="H9" s="16"/>
      <c r="I9" s="16"/>
      <c r="J9" s="16"/>
      <c r="K9" s="16"/>
      <c r="L9" s="16"/>
      <c r="M9" s="16"/>
      <c r="N9" s="16"/>
      <c r="O9" s="5"/>
      <c r="P9" s="5"/>
      <c r="Q9" s="5"/>
      <c r="R9" s="17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">
      <c r="A10" s="18"/>
      <c r="B10" s="2" t="s">
        <v>10</v>
      </c>
      <c r="C10" s="19">
        <v>43738</v>
      </c>
      <c r="D10" s="19">
        <v>43921</v>
      </c>
      <c r="E10" s="19">
        <v>44104</v>
      </c>
      <c r="F10" s="19">
        <v>44104</v>
      </c>
      <c r="G10" s="19">
        <v>44286</v>
      </c>
      <c r="H10" s="19"/>
      <c r="I10" s="19"/>
      <c r="J10" s="19"/>
      <c r="K10" s="19"/>
      <c r="L10" s="19"/>
      <c r="M10" s="16"/>
      <c r="N10" s="1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">
      <c r="A11" s="5"/>
      <c r="B11" s="3"/>
      <c r="C11" s="1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">
      <c r="A12" s="21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2" t="s">
        <v>12</v>
      </c>
      <c r="O12" s="21" t="s">
        <v>13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">
      <c r="A13" s="9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x14ac:dyDescent="0.2">
      <c r="A14" s="9" t="s">
        <v>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s="29" customFormat="1" x14ac:dyDescent="0.2">
      <c r="A15" s="24" t="s">
        <v>22</v>
      </c>
      <c r="B15" s="23"/>
      <c r="C15" s="40"/>
      <c r="D15" s="40"/>
      <c r="E15" s="40"/>
      <c r="F15" s="25"/>
      <c r="G15" s="25"/>
      <c r="H15" s="25"/>
      <c r="I15" s="25"/>
      <c r="J15" s="25"/>
      <c r="K15" s="25"/>
      <c r="L15" s="25"/>
      <c r="M15" s="26"/>
      <c r="N15" s="27">
        <f>SUM(C15:L15)</f>
        <v>0</v>
      </c>
      <c r="O15" s="5"/>
      <c r="P15" s="28">
        <v>1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2">
      <c r="A16" s="24" t="s">
        <v>23</v>
      </c>
      <c r="B16" s="23"/>
      <c r="C16" s="40"/>
      <c r="D16" s="40"/>
      <c r="E16" s="40"/>
      <c r="F16" s="25"/>
      <c r="G16" s="25"/>
      <c r="H16" s="25"/>
      <c r="I16" s="25"/>
      <c r="J16" s="25"/>
      <c r="K16" s="25"/>
      <c r="L16" s="25"/>
      <c r="M16" s="26"/>
      <c r="N16" s="27">
        <f>SUM(C16:L16)</f>
        <v>0</v>
      </c>
      <c r="O16" s="5"/>
      <c r="P16" s="28">
        <f>P15+1</f>
        <v>2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29" customFormat="1" x14ac:dyDescent="0.2">
      <c r="A17" s="24" t="s">
        <v>24</v>
      </c>
      <c r="B17" s="23"/>
      <c r="C17" s="40"/>
      <c r="D17" s="40"/>
      <c r="E17" s="40"/>
      <c r="F17" s="25"/>
      <c r="G17" s="25"/>
      <c r="H17" s="25"/>
      <c r="I17" s="25"/>
      <c r="J17" s="25"/>
      <c r="K17" s="25"/>
      <c r="L17" s="25"/>
      <c r="M17" s="26"/>
      <c r="N17" s="27">
        <f>SUM(C17:L17)</f>
        <v>0</v>
      </c>
      <c r="O17" s="5"/>
      <c r="P17" s="28">
        <f t="shared" ref="P17:P41" si="0">P16+1</f>
        <v>3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x14ac:dyDescent="0.2">
      <c r="A18" s="24" t="s">
        <v>33</v>
      </c>
      <c r="B18" s="23"/>
      <c r="C18" s="40"/>
      <c r="D18" s="40"/>
      <c r="E18" s="40"/>
      <c r="F18" s="25"/>
      <c r="G18" s="25"/>
      <c r="H18" s="25"/>
      <c r="I18" s="25"/>
      <c r="J18" s="25"/>
      <c r="K18" s="25"/>
      <c r="L18" s="25"/>
      <c r="M18" s="26"/>
      <c r="N18" s="27">
        <f>SUM(C18:L18)</f>
        <v>0</v>
      </c>
      <c r="O18" s="5"/>
      <c r="P18" s="28">
        <f t="shared" si="0"/>
        <v>4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x14ac:dyDescent="0.2">
      <c r="A19" s="42"/>
      <c r="B19" s="23"/>
      <c r="C19" s="40"/>
      <c r="D19" s="40"/>
      <c r="E19" s="40"/>
      <c r="F19" s="25"/>
      <c r="G19" s="25"/>
      <c r="H19" s="25"/>
      <c r="I19" s="25"/>
      <c r="J19" s="25"/>
      <c r="K19" s="25"/>
      <c r="L19" s="25"/>
      <c r="M19" s="26"/>
      <c r="N19" s="27">
        <f>SUM(C19:L19)</f>
        <v>0</v>
      </c>
      <c r="O19" s="5"/>
      <c r="P19" s="28">
        <f t="shared" si="0"/>
        <v>5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x14ac:dyDescent="0.2">
      <c r="A20" s="30"/>
      <c r="B20" s="2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5"/>
      <c r="O20" s="5"/>
      <c r="P20" s="28"/>
      <c r="Q20" s="5"/>
      <c r="R20" s="31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s="32" customFormat="1" x14ac:dyDescent="0.2">
      <c r="A21" s="9" t="s">
        <v>15</v>
      </c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5"/>
      <c r="O21" s="23"/>
      <c r="P21" s="28"/>
      <c r="Q21" s="23"/>
      <c r="R21" s="16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x14ac:dyDescent="0.2">
      <c r="A22" s="24" t="s">
        <v>25</v>
      </c>
      <c r="B22" s="23"/>
      <c r="C22" s="40"/>
      <c r="D22" s="40"/>
      <c r="E22" s="40"/>
      <c r="F22" s="25"/>
      <c r="G22" s="25"/>
      <c r="H22" s="25"/>
      <c r="I22" s="25"/>
      <c r="J22" s="25"/>
      <c r="K22" s="25"/>
      <c r="L22" s="25"/>
      <c r="M22" s="26"/>
      <c r="N22" s="27">
        <f>SUM(C22:L22)</f>
        <v>0</v>
      </c>
      <c r="O22" s="5"/>
      <c r="P22" s="28">
        <f>P19+1</f>
        <v>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x14ac:dyDescent="0.2">
      <c r="A23" s="24" t="s">
        <v>26</v>
      </c>
      <c r="B23" s="23"/>
      <c r="C23" s="40"/>
      <c r="D23" s="40"/>
      <c r="E23" s="40"/>
      <c r="F23" s="25"/>
      <c r="G23" s="25"/>
      <c r="H23" s="25"/>
      <c r="I23" s="25"/>
      <c r="J23" s="25"/>
      <c r="K23" s="25"/>
      <c r="L23" s="25"/>
      <c r="M23" s="26"/>
      <c r="N23" s="27">
        <f>SUM(C23:L23)</f>
        <v>0</v>
      </c>
      <c r="O23" s="5"/>
      <c r="P23" s="28">
        <f t="shared" si="0"/>
        <v>7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x14ac:dyDescent="0.2">
      <c r="A24" s="24" t="s">
        <v>27</v>
      </c>
      <c r="B24" s="23"/>
      <c r="C24" s="40"/>
      <c r="D24" s="40"/>
      <c r="E24" s="40"/>
      <c r="F24" s="25"/>
      <c r="G24" s="25"/>
      <c r="H24" s="25"/>
      <c r="I24" s="25"/>
      <c r="J24" s="25"/>
      <c r="K24" s="25"/>
      <c r="L24" s="25"/>
      <c r="M24" s="26"/>
      <c r="N24" s="27">
        <f>SUM(C24:L24)</f>
        <v>0</v>
      </c>
      <c r="O24" s="5"/>
      <c r="P24" s="28">
        <f t="shared" si="0"/>
        <v>8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x14ac:dyDescent="0.2">
      <c r="A25" s="24" t="s">
        <v>28</v>
      </c>
      <c r="B25" s="23"/>
      <c r="C25" s="40"/>
      <c r="D25" s="40"/>
      <c r="E25" s="40"/>
      <c r="F25" s="25"/>
      <c r="G25" s="25"/>
      <c r="H25" s="25"/>
      <c r="I25" s="25"/>
      <c r="J25" s="25"/>
      <c r="K25" s="25"/>
      <c r="L25" s="25"/>
      <c r="M25" s="26"/>
      <c r="N25" s="27">
        <f>SUM(C25:L25)</f>
        <v>0</v>
      </c>
      <c r="O25" s="5"/>
      <c r="P25" s="28">
        <f t="shared" si="0"/>
        <v>9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x14ac:dyDescent="0.2">
      <c r="A26" s="24" t="s">
        <v>29</v>
      </c>
      <c r="B26" s="23"/>
      <c r="C26" s="40"/>
      <c r="D26" s="40"/>
      <c r="E26" s="40"/>
      <c r="F26" s="25"/>
      <c r="G26" s="25"/>
      <c r="H26" s="25"/>
      <c r="I26" s="25"/>
      <c r="J26" s="25"/>
      <c r="K26" s="25"/>
      <c r="L26" s="25"/>
      <c r="M26" s="26"/>
      <c r="N26" s="27">
        <f>SUM(C26:L26)</f>
        <v>0</v>
      </c>
      <c r="O26" s="5"/>
      <c r="P26" s="28">
        <f t="shared" si="0"/>
        <v>10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x14ac:dyDescent="0.2">
      <c r="A27" s="30"/>
      <c r="B27" s="2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5"/>
      <c r="O27" s="5"/>
      <c r="P27" s="28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x14ac:dyDescent="0.2">
      <c r="A28" s="9" t="s">
        <v>30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x14ac:dyDescent="0.2">
      <c r="A29" s="42" t="s">
        <v>16</v>
      </c>
      <c r="B29" s="23"/>
      <c r="C29" s="40"/>
      <c r="D29" s="40"/>
      <c r="E29" s="40"/>
      <c r="F29" s="25"/>
      <c r="G29" s="25"/>
      <c r="H29" s="25"/>
      <c r="I29" s="25"/>
      <c r="J29" s="25"/>
      <c r="K29" s="25"/>
      <c r="L29" s="25"/>
      <c r="M29" s="26"/>
      <c r="N29" s="27">
        <f>SUM(C29:L29)</f>
        <v>0</v>
      </c>
      <c r="O29" s="5"/>
      <c r="P29" s="28">
        <f>P26+1</f>
        <v>11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x14ac:dyDescent="0.2">
      <c r="A30" s="41"/>
      <c r="B30" s="23"/>
      <c r="C30" s="40"/>
      <c r="D30" s="40"/>
      <c r="E30" s="40"/>
      <c r="F30" s="25"/>
      <c r="G30" s="25"/>
      <c r="H30" s="25"/>
      <c r="I30" s="25"/>
      <c r="J30" s="25"/>
      <c r="K30" s="25"/>
      <c r="L30" s="25"/>
      <c r="M30" s="26"/>
      <c r="N30" s="27">
        <f>SUM(C30:L30)</f>
        <v>0</v>
      </c>
      <c r="O30" s="5"/>
      <c r="P30" s="28">
        <f t="shared" si="0"/>
        <v>12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x14ac:dyDescent="0.2">
      <c r="A31" s="5"/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26"/>
      <c r="N31" s="5"/>
      <c r="O31" s="5"/>
      <c r="P31" s="28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x14ac:dyDescent="0.2">
      <c r="A32" s="9" t="s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x14ac:dyDescent="0.2">
      <c r="A33" s="42" t="s">
        <v>16</v>
      </c>
      <c r="B33" s="23"/>
      <c r="C33" s="40"/>
      <c r="D33" s="40"/>
      <c r="E33" s="40"/>
      <c r="F33" s="25"/>
      <c r="G33" s="25"/>
      <c r="H33" s="25"/>
      <c r="I33" s="25"/>
      <c r="J33" s="25"/>
      <c r="K33" s="25"/>
      <c r="L33" s="25"/>
      <c r="M33" s="26"/>
      <c r="N33" s="27">
        <f>SUM(C33:L33)</f>
        <v>0</v>
      </c>
      <c r="O33" s="5"/>
      <c r="P33" s="28">
        <f>P30+1</f>
        <v>13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x14ac:dyDescent="0.2">
      <c r="A34" s="41"/>
      <c r="B34" s="23"/>
      <c r="C34" s="40"/>
      <c r="D34" s="40"/>
      <c r="E34" s="40"/>
      <c r="F34" s="25"/>
      <c r="G34" s="25"/>
      <c r="H34" s="25"/>
      <c r="I34" s="25"/>
      <c r="J34" s="25"/>
      <c r="K34" s="25"/>
      <c r="L34" s="25"/>
      <c r="M34" s="26"/>
      <c r="N34" s="27">
        <f>SUM(C34:L34)</f>
        <v>0</v>
      </c>
      <c r="O34" s="5"/>
      <c r="P34" s="28">
        <f t="shared" si="0"/>
        <v>14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x14ac:dyDescent="0.2">
      <c r="A35" s="5"/>
      <c r="B35" s="23"/>
      <c r="C35" s="5"/>
      <c r="D35" s="5"/>
      <c r="E35" s="5"/>
      <c r="F35" s="5"/>
      <c r="G35" s="5"/>
      <c r="H35" s="5"/>
      <c r="I35" s="5"/>
      <c r="J35" s="5"/>
      <c r="K35" s="5"/>
      <c r="L35" s="5"/>
      <c r="M35" s="26"/>
      <c r="N35" s="5"/>
      <c r="O35" s="5"/>
      <c r="P35" s="28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x14ac:dyDescent="0.2">
      <c r="A36" s="9" t="s">
        <v>17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5"/>
      <c r="M36" s="23"/>
      <c r="N36" s="5"/>
      <c r="O36" s="5"/>
      <c r="P36" s="28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x14ac:dyDescent="0.2">
      <c r="A37" s="41"/>
      <c r="B37" s="5"/>
      <c r="C37" s="40"/>
      <c r="D37" s="40"/>
      <c r="E37" s="40"/>
      <c r="F37" s="25"/>
      <c r="G37" s="25"/>
      <c r="H37" s="25"/>
      <c r="I37" s="25"/>
      <c r="J37" s="25"/>
      <c r="K37" s="25"/>
      <c r="L37" s="25"/>
      <c r="M37" s="23"/>
      <c r="N37" s="27">
        <f>SUM(C37:L37)</f>
        <v>0</v>
      </c>
      <c r="O37" s="5"/>
      <c r="P37" s="28">
        <f>P34+1</f>
        <v>15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x14ac:dyDescent="0.2">
      <c r="A38" s="41"/>
      <c r="B38" s="5"/>
      <c r="C38" s="40"/>
      <c r="D38" s="40"/>
      <c r="E38" s="40"/>
      <c r="F38" s="25"/>
      <c r="G38" s="25"/>
      <c r="H38" s="25"/>
      <c r="I38" s="25"/>
      <c r="J38" s="25"/>
      <c r="K38" s="25"/>
      <c r="L38" s="25"/>
      <c r="M38" s="26"/>
      <c r="N38" s="27">
        <f>SUM(C38:L38)</f>
        <v>0</v>
      </c>
      <c r="O38" s="5"/>
      <c r="P38" s="28">
        <f t="shared" si="0"/>
        <v>16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x14ac:dyDescent="0.2">
      <c r="A39" s="41"/>
      <c r="B39" s="9"/>
      <c r="C39" s="40"/>
      <c r="D39" s="40"/>
      <c r="E39" s="40"/>
      <c r="F39" s="25"/>
      <c r="G39" s="25"/>
      <c r="H39" s="25"/>
      <c r="I39" s="25"/>
      <c r="J39" s="25"/>
      <c r="K39" s="25"/>
      <c r="L39" s="25"/>
      <c r="M39" s="23"/>
      <c r="N39" s="27">
        <f>SUM(C39:L39)</f>
        <v>0</v>
      </c>
      <c r="O39" s="5"/>
      <c r="P39" s="28">
        <f t="shared" si="0"/>
        <v>17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x14ac:dyDescent="0.2">
      <c r="A40" s="41"/>
      <c r="B40" s="9"/>
      <c r="C40" s="40"/>
      <c r="D40" s="40"/>
      <c r="E40" s="40"/>
      <c r="F40" s="25"/>
      <c r="G40" s="25"/>
      <c r="H40" s="25"/>
      <c r="I40" s="25"/>
      <c r="J40" s="25"/>
      <c r="K40" s="25"/>
      <c r="L40" s="25"/>
      <c r="M40" s="23"/>
      <c r="N40" s="27">
        <f>SUM(C40:L40)</f>
        <v>0</v>
      </c>
      <c r="O40" s="5"/>
      <c r="P40" s="28">
        <f t="shared" si="0"/>
        <v>18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x14ac:dyDescent="0.2">
      <c r="A41" s="41"/>
      <c r="B41" s="9"/>
      <c r="C41" s="40"/>
      <c r="D41" s="40"/>
      <c r="E41" s="40"/>
      <c r="F41" s="25"/>
      <c r="G41" s="25"/>
      <c r="H41" s="25"/>
      <c r="I41" s="25"/>
      <c r="J41" s="25"/>
      <c r="K41" s="25"/>
      <c r="L41" s="25"/>
      <c r="M41" s="23"/>
      <c r="N41" s="27">
        <f>SUM(C41:L41)</f>
        <v>0</v>
      </c>
      <c r="O41" s="5"/>
      <c r="P41" s="28">
        <f t="shared" si="0"/>
        <v>19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x14ac:dyDescent="0.2">
      <c r="A42" s="5" t="s">
        <v>18</v>
      </c>
      <c r="B42" s="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x14ac:dyDescent="0.2">
      <c r="A43" s="34"/>
      <c r="B43" s="35" t="s">
        <v>19</v>
      </c>
      <c r="C43" s="27">
        <f t="shared" ref="C43:L43" si="1">SUM(C15:C41)</f>
        <v>0</v>
      </c>
      <c r="D43" s="27">
        <f t="shared" si="1"/>
        <v>0</v>
      </c>
      <c r="E43" s="27">
        <f t="shared" si="1"/>
        <v>0</v>
      </c>
      <c r="F43" s="27">
        <f t="shared" si="1"/>
        <v>0</v>
      </c>
      <c r="G43" s="27">
        <f t="shared" si="1"/>
        <v>0</v>
      </c>
      <c r="H43" s="27">
        <f t="shared" si="1"/>
        <v>0</v>
      </c>
      <c r="I43" s="27">
        <f t="shared" si="1"/>
        <v>0</v>
      </c>
      <c r="J43" s="27">
        <f t="shared" si="1"/>
        <v>0</v>
      </c>
      <c r="K43" s="27">
        <f t="shared" si="1"/>
        <v>0</v>
      </c>
      <c r="L43" s="27">
        <f t="shared" si="1"/>
        <v>0</v>
      </c>
      <c r="M43" s="5"/>
      <c r="N43" s="27">
        <f>SUM(C43:L43)</f>
        <v>0</v>
      </c>
      <c r="O43" s="5"/>
      <c r="P43" s="36" t="s">
        <v>20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x14ac:dyDescent="0.2">
      <c r="A44" s="34"/>
      <c r="B44" s="3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x14ac:dyDescent="0.2">
      <c r="A45" s="5"/>
      <c r="B45" s="35" t="s">
        <v>21</v>
      </c>
      <c r="C45" s="37">
        <v>150000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38">
        <f>N43-300000</f>
        <v>-300000</v>
      </c>
      <c r="O45" s="5"/>
      <c r="P45" s="34" t="s">
        <v>34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x14ac:dyDescent="0.2">
      <c r="A46" s="5"/>
      <c r="B46" s="5"/>
      <c r="C46" s="39" t="str">
        <f>IF(C43&gt;C45,"WARNING, Exceeds period maximum","")</f>
        <v/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</sheetData>
  <mergeCells count="4">
    <mergeCell ref="D7:E7"/>
    <mergeCell ref="F7:G7"/>
    <mergeCell ref="H7:I7"/>
    <mergeCell ref="J7:K7"/>
  </mergeCells>
  <pageMargins left="0.5" right="0.5" top="0.5" bottom="0.5" header="0.5" footer="0.5"/>
  <pageSetup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BA302-90D6-4000-85AC-477639A57732}">
  <dimension ref="A1:AT67"/>
  <sheetViews>
    <sheetView showGridLines="0" view="pageBreakPreview" zoomScale="60" zoomScaleNormal="75" workbookViewId="0">
      <pane ySplit="10" topLeftCell="A11" activePane="bottomLeft" state="frozen"/>
      <selection pane="bottomLeft" activeCell="D53" sqref="D53"/>
    </sheetView>
  </sheetViews>
  <sheetFormatPr defaultRowHeight="12.75" x14ac:dyDescent="0.2"/>
  <cols>
    <col min="1" max="1" width="79.42578125" style="6" customWidth="1"/>
    <col min="2" max="2" width="4.5703125" style="6" customWidth="1"/>
    <col min="3" max="4" width="13.7109375" style="6" bestFit="1" customWidth="1"/>
    <col min="5" max="12" width="13.7109375" style="6" hidden="1" customWidth="1"/>
    <col min="13" max="13" width="2.140625" style="6" hidden="1" customWidth="1"/>
    <col min="14" max="14" width="13.7109375" style="6" hidden="1" customWidth="1"/>
    <col min="15" max="15" width="5.7109375" style="6" customWidth="1"/>
    <col min="16" max="16" width="21.85546875" style="6" hidden="1" customWidth="1"/>
    <col min="17" max="18" width="13.7109375" style="6" bestFit="1" customWidth="1"/>
    <col min="19" max="26" width="13.7109375" style="6" hidden="1" customWidth="1"/>
    <col min="27" max="27" width="2.140625" style="6" hidden="1" customWidth="1"/>
    <col min="28" max="28" width="13.7109375" style="6" customWidth="1"/>
    <col min="29" max="29" width="2.140625" style="6" customWidth="1"/>
    <col min="30" max="30" width="7.42578125" style="6" customWidth="1"/>
    <col min="31" max="31" width="9.140625" style="6"/>
    <col min="32" max="32" width="78" style="6" customWidth="1"/>
    <col min="33" max="270" width="9.140625" style="6"/>
    <col min="271" max="271" width="67.7109375" style="6" customWidth="1"/>
    <col min="272" max="272" width="14.28515625" style="6" customWidth="1"/>
    <col min="273" max="276" width="13.7109375" style="6" bestFit="1" customWidth="1"/>
    <col min="277" max="282" width="13.7109375" style="6" customWidth="1"/>
    <col min="283" max="283" width="2.140625" style="6" customWidth="1"/>
    <col min="284" max="284" width="13.7109375" style="6" customWidth="1"/>
    <col min="285" max="285" width="2.140625" style="6" customWidth="1"/>
    <col min="286" max="286" width="21.85546875" style="6" bestFit="1" customWidth="1"/>
    <col min="287" max="287" width="9.140625" style="6"/>
    <col min="288" max="288" width="9.28515625" style="6" bestFit="1" customWidth="1"/>
    <col min="289" max="526" width="9.140625" style="6"/>
    <col min="527" max="527" width="67.7109375" style="6" customWidth="1"/>
    <col min="528" max="528" width="14.28515625" style="6" customWidth="1"/>
    <col min="529" max="532" width="13.7109375" style="6" bestFit="1" customWidth="1"/>
    <col min="533" max="538" width="13.7109375" style="6" customWidth="1"/>
    <col min="539" max="539" width="2.140625" style="6" customWidth="1"/>
    <col min="540" max="540" width="13.7109375" style="6" customWidth="1"/>
    <col min="541" max="541" width="2.140625" style="6" customWidth="1"/>
    <col min="542" max="542" width="21.85546875" style="6" bestFit="1" customWidth="1"/>
    <col min="543" max="543" width="9.140625" style="6"/>
    <col min="544" max="544" width="9.28515625" style="6" bestFit="1" customWidth="1"/>
    <col min="545" max="782" width="9.140625" style="6"/>
    <col min="783" max="783" width="67.7109375" style="6" customWidth="1"/>
    <col min="784" max="784" width="14.28515625" style="6" customWidth="1"/>
    <col min="785" max="788" width="13.7109375" style="6" bestFit="1" customWidth="1"/>
    <col min="789" max="794" width="13.7109375" style="6" customWidth="1"/>
    <col min="795" max="795" width="2.140625" style="6" customWidth="1"/>
    <col min="796" max="796" width="13.7109375" style="6" customWidth="1"/>
    <col min="797" max="797" width="2.140625" style="6" customWidth="1"/>
    <col min="798" max="798" width="21.85546875" style="6" bestFit="1" customWidth="1"/>
    <col min="799" max="799" width="9.140625" style="6"/>
    <col min="800" max="800" width="9.28515625" style="6" bestFit="1" customWidth="1"/>
    <col min="801" max="1038" width="9.140625" style="6"/>
    <col min="1039" max="1039" width="67.7109375" style="6" customWidth="1"/>
    <col min="1040" max="1040" width="14.28515625" style="6" customWidth="1"/>
    <col min="1041" max="1044" width="13.7109375" style="6" bestFit="1" customWidth="1"/>
    <col min="1045" max="1050" width="13.7109375" style="6" customWidth="1"/>
    <col min="1051" max="1051" width="2.140625" style="6" customWidth="1"/>
    <col min="1052" max="1052" width="13.7109375" style="6" customWidth="1"/>
    <col min="1053" max="1053" width="2.140625" style="6" customWidth="1"/>
    <col min="1054" max="1054" width="21.85546875" style="6" bestFit="1" customWidth="1"/>
    <col min="1055" max="1055" width="9.140625" style="6"/>
    <col min="1056" max="1056" width="9.28515625" style="6" bestFit="1" customWidth="1"/>
    <col min="1057" max="1294" width="9.140625" style="6"/>
    <col min="1295" max="1295" width="67.7109375" style="6" customWidth="1"/>
    <col min="1296" max="1296" width="14.28515625" style="6" customWidth="1"/>
    <col min="1297" max="1300" width="13.7109375" style="6" bestFit="1" customWidth="1"/>
    <col min="1301" max="1306" width="13.7109375" style="6" customWidth="1"/>
    <col min="1307" max="1307" width="2.140625" style="6" customWidth="1"/>
    <col min="1308" max="1308" width="13.7109375" style="6" customWidth="1"/>
    <col min="1309" max="1309" width="2.140625" style="6" customWidth="1"/>
    <col min="1310" max="1310" width="21.85546875" style="6" bestFit="1" customWidth="1"/>
    <col min="1311" max="1311" width="9.140625" style="6"/>
    <col min="1312" max="1312" width="9.28515625" style="6" bestFit="1" customWidth="1"/>
    <col min="1313" max="1550" width="9.140625" style="6"/>
    <col min="1551" max="1551" width="67.7109375" style="6" customWidth="1"/>
    <col min="1552" max="1552" width="14.28515625" style="6" customWidth="1"/>
    <col min="1553" max="1556" width="13.7109375" style="6" bestFit="1" customWidth="1"/>
    <col min="1557" max="1562" width="13.7109375" style="6" customWidth="1"/>
    <col min="1563" max="1563" width="2.140625" style="6" customWidth="1"/>
    <col min="1564" max="1564" width="13.7109375" style="6" customWidth="1"/>
    <col min="1565" max="1565" width="2.140625" style="6" customWidth="1"/>
    <col min="1566" max="1566" width="21.85546875" style="6" bestFit="1" customWidth="1"/>
    <col min="1567" max="1567" width="9.140625" style="6"/>
    <col min="1568" max="1568" width="9.28515625" style="6" bestFit="1" customWidth="1"/>
    <col min="1569" max="1806" width="9.140625" style="6"/>
    <col min="1807" max="1807" width="67.7109375" style="6" customWidth="1"/>
    <col min="1808" max="1808" width="14.28515625" style="6" customWidth="1"/>
    <col min="1809" max="1812" width="13.7109375" style="6" bestFit="1" customWidth="1"/>
    <col min="1813" max="1818" width="13.7109375" style="6" customWidth="1"/>
    <col min="1819" max="1819" width="2.140625" style="6" customWidth="1"/>
    <col min="1820" max="1820" width="13.7109375" style="6" customWidth="1"/>
    <col min="1821" max="1821" width="2.140625" style="6" customWidth="1"/>
    <col min="1822" max="1822" width="21.85546875" style="6" bestFit="1" customWidth="1"/>
    <col min="1823" max="1823" width="9.140625" style="6"/>
    <col min="1824" max="1824" width="9.28515625" style="6" bestFit="1" customWidth="1"/>
    <col min="1825" max="2062" width="9.140625" style="6"/>
    <col min="2063" max="2063" width="67.7109375" style="6" customWidth="1"/>
    <col min="2064" max="2064" width="14.28515625" style="6" customWidth="1"/>
    <col min="2065" max="2068" width="13.7109375" style="6" bestFit="1" customWidth="1"/>
    <col min="2069" max="2074" width="13.7109375" style="6" customWidth="1"/>
    <col min="2075" max="2075" width="2.140625" style="6" customWidth="1"/>
    <col min="2076" max="2076" width="13.7109375" style="6" customWidth="1"/>
    <col min="2077" max="2077" width="2.140625" style="6" customWidth="1"/>
    <col min="2078" max="2078" width="21.85546875" style="6" bestFit="1" customWidth="1"/>
    <col min="2079" max="2079" width="9.140625" style="6"/>
    <col min="2080" max="2080" width="9.28515625" style="6" bestFit="1" customWidth="1"/>
    <col min="2081" max="2318" width="9.140625" style="6"/>
    <col min="2319" max="2319" width="67.7109375" style="6" customWidth="1"/>
    <col min="2320" max="2320" width="14.28515625" style="6" customWidth="1"/>
    <col min="2321" max="2324" width="13.7109375" style="6" bestFit="1" customWidth="1"/>
    <col min="2325" max="2330" width="13.7109375" style="6" customWidth="1"/>
    <col min="2331" max="2331" width="2.140625" style="6" customWidth="1"/>
    <col min="2332" max="2332" width="13.7109375" style="6" customWidth="1"/>
    <col min="2333" max="2333" width="2.140625" style="6" customWidth="1"/>
    <col min="2334" max="2334" width="21.85546875" style="6" bestFit="1" customWidth="1"/>
    <col min="2335" max="2335" width="9.140625" style="6"/>
    <col min="2336" max="2336" width="9.28515625" style="6" bestFit="1" customWidth="1"/>
    <col min="2337" max="2574" width="9.140625" style="6"/>
    <col min="2575" max="2575" width="67.7109375" style="6" customWidth="1"/>
    <col min="2576" max="2576" width="14.28515625" style="6" customWidth="1"/>
    <col min="2577" max="2580" width="13.7109375" style="6" bestFit="1" customWidth="1"/>
    <col min="2581" max="2586" width="13.7109375" style="6" customWidth="1"/>
    <col min="2587" max="2587" width="2.140625" style="6" customWidth="1"/>
    <col min="2588" max="2588" width="13.7109375" style="6" customWidth="1"/>
    <col min="2589" max="2589" width="2.140625" style="6" customWidth="1"/>
    <col min="2590" max="2590" width="21.85546875" style="6" bestFit="1" customWidth="1"/>
    <col min="2591" max="2591" width="9.140625" style="6"/>
    <col min="2592" max="2592" width="9.28515625" style="6" bestFit="1" customWidth="1"/>
    <col min="2593" max="2830" width="9.140625" style="6"/>
    <col min="2831" max="2831" width="67.7109375" style="6" customWidth="1"/>
    <col min="2832" max="2832" width="14.28515625" style="6" customWidth="1"/>
    <col min="2833" max="2836" width="13.7109375" style="6" bestFit="1" customWidth="1"/>
    <col min="2837" max="2842" width="13.7109375" style="6" customWidth="1"/>
    <col min="2843" max="2843" width="2.140625" style="6" customWidth="1"/>
    <col min="2844" max="2844" width="13.7109375" style="6" customWidth="1"/>
    <col min="2845" max="2845" width="2.140625" style="6" customWidth="1"/>
    <col min="2846" max="2846" width="21.85546875" style="6" bestFit="1" customWidth="1"/>
    <col min="2847" max="2847" width="9.140625" style="6"/>
    <col min="2848" max="2848" width="9.28515625" style="6" bestFit="1" customWidth="1"/>
    <col min="2849" max="3086" width="9.140625" style="6"/>
    <col min="3087" max="3087" width="67.7109375" style="6" customWidth="1"/>
    <col min="3088" max="3088" width="14.28515625" style="6" customWidth="1"/>
    <col min="3089" max="3092" width="13.7109375" style="6" bestFit="1" customWidth="1"/>
    <col min="3093" max="3098" width="13.7109375" style="6" customWidth="1"/>
    <col min="3099" max="3099" width="2.140625" style="6" customWidth="1"/>
    <col min="3100" max="3100" width="13.7109375" style="6" customWidth="1"/>
    <col min="3101" max="3101" width="2.140625" style="6" customWidth="1"/>
    <col min="3102" max="3102" width="21.85546875" style="6" bestFit="1" customWidth="1"/>
    <col min="3103" max="3103" width="9.140625" style="6"/>
    <col min="3104" max="3104" width="9.28515625" style="6" bestFit="1" customWidth="1"/>
    <col min="3105" max="3342" width="9.140625" style="6"/>
    <col min="3343" max="3343" width="67.7109375" style="6" customWidth="1"/>
    <col min="3344" max="3344" width="14.28515625" style="6" customWidth="1"/>
    <col min="3345" max="3348" width="13.7109375" style="6" bestFit="1" customWidth="1"/>
    <col min="3349" max="3354" width="13.7109375" style="6" customWidth="1"/>
    <col min="3355" max="3355" width="2.140625" style="6" customWidth="1"/>
    <col min="3356" max="3356" width="13.7109375" style="6" customWidth="1"/>
    <col min="3357" max="3357" width="2.140625" style="6" customWidth="1"/>
    <col min="3358" max="3358" width="21.85546875" style="6" bestFit="1" customWidth="1"/>
    <col min="3359" max="3359" width="9.140625" style="6"/>
    <col min="3360" max="3360" width="9.28515625" style="6" bestFit="1" customWidth="1"/>
    <col min="3361" max="3598" width="9.140625" style="6"/>
    <col min="3599" max="3599" width="67.7109375" style="6" customWidth="1"/>
    <col min="3600" max="3600" width="14.28515625" style="6" customWidth="1"/>
    <col min="3601" max="3604" width="13.7109375" style="6" bestFit="1" customWidth="1"/>
    <col min="3605" max="3610" width="13.7109375" style="6" customWidth="1"/>
    <col min="3611" max="3611" width="2.140625" style="6" customWidth="1"/>
    <col min="3612" max="3612" width="13.7109375" style="6" customWidth="1"/>
    <col min="3613" max="3613" width="2.140625" style="6" customWidth="1"/>
    <col min="3614" max="3614" width="21.85546875" style="6" bestFit="1" customWidth="1"/>
    <col min="3615" max="3615" width="9.140625" style="6"/>
    <col min="3616" max="3616" width="9.28515625" style="6" bestFit="1" customWidth="1"/>
    <col min="3617" max="3854" width="9.140625" style="6"/>
    <col min="3855" max="3855" width="67.7109375" style="6" customWidth="1"/>
    <col min="3856" max="3856" width="14.28515625" style="6" customWidth="1"/>
    <col min="3857" max="3860" width="13.7109375" style="6" bestFit="1" customWidth="1"/>
    <col min="3861" max="3866" width="13.7109375" style="6" customWidth="1"/>
    <col min="3867" max="3867" width="2.140625" style="6" customWidth="1"/>
    <col min="3868" max="3868" width="13.7109375" style="6" customWidth="1"/>
    <col min="3869" max="3869" width="2.140625" style="6" customWidth="1"/>
    <col min="3870" max="3870" width="21.85546875" style="6" bestFit="1" customWidth="1"/>
    <col min="3871" max="3871" width="9.140625" style="6"/>
    <col min="3872" max="3872" width="9.28515625" style="6" bestFit="1" customWidth="1"/>
    <col min="3873" max="4110" width="9.140625" style="6"/>
    <col min="4111" max="4111" width="67.7109375" style="6" customWidth="1"/>
    <col min="4112" max="4112" width="14.28515625" style="6" customWidth="1"/>
    <col min="4113" max="4116" width="13.7109375" style="6" bestFit="1" customWidth="1"/>
    <col min="4117" max="4122" width="13.7109375" style="6" customWidth="1"/>
    <col min="4123" max="4123" width="2.140625" style="6" customWidth="1"/>
    <col min="4124" max="4124" width="13.7109375" style="6" customWidth="1"/>
    <col min="4125" max="4125" width="2.140625" style="6" customWidth="1"/>
    <col min="4126" max="4126" width="21.85546875" style="6" bestFit="1" customWidth="1"/>
    <col min="4127" max="4127" width="9.140625" style="6"/>
    <col min="4128" max="4128" width="9.28515625" style="6" bestFit="1" customWidth="1"/>
    <col min="4129" max="4366" width="9.140625" style="6"/>
    <col min="4367" max="4367" width="67.7109375" style="6" customWidth="1"/>
    <col min="4368" max="4368" width="14.28515625" style="6" customWidth="1"/>
    <col min="4369" max="4372" width="13.7109375" style="6" bestFit="1" customWidth="1"/>
    <col min="4373" max="4378" width="13.7109375" style="6" customWidth="1"/>
    <col min="4379" max="4379" width="2.140625" style="6" customWidth="1"/>
    <col min="4380" max="4380" width="13.7109375" style="6" customWidth="1"/>
    <col min="4381" max="4381" width="2.140625" style="6" customWidth="1"/>
    <col min="4382" max="4382" width="21.85546875" style="6" bestFit="1" customWidth="1"/>
    <col min="4383" max="4383" width="9.140625" style="6"/>
    <col min="4384" max="4384" width="9.28515625" style="6" bestFit="1" customWidth="1"/>
    <col min="4385" max="4622" width="9.140625" style="6"/>
    <col min="4623" max="4623" width="67.7109375" style="6" customWidth="1"/>
    <col min="4624" max="4624" width="14.28515625" style="6" customWidth="1"/>
    <col min="4625" max="4628" width="13.7109375" style="6" bestFit="1" customWidth="1"/>
    <col min="4629" max="4634" width="13.7109375" style="6" customWidth="1"/>
    <col min="4635" max="4635" width="2.140625" style="6" customWidth="1"/>
    <col min="4636" max="4636" width="13.7109375" style="6" customWidth="1"/>
    <col min="4637" max="4637" width="2.140625" style="6" customWidth="1"/>
    <col min="4638" max="4638" width="21.85546875" style="6" bestFit="1" customWidth="1"/>
    <col min="4639" max="4639" width="9.140625" style="6"/>
    <col min="4640" max="4640" width="9.28515625" style="6" bestFit="1" customWidth="1"/>
    <col min="4641" max="4878" width="9.140625" style="6"/>
    <col min="4879" max="4879" width="67.7109375" style="6" customWidth="1"/>
    <col min="4880" max="4880" width="14.28515625" style="6" customWidth="1"/>
    <col min="4881" max="4884" width="13.7109375" style="6" bestFit="1" customWidth="1"/>
    <col min="4885" max="4890" width="13.7109375" style="6" customWidth="1"/>
    <col min="4891" max="4891" width="2.140625" style="6" customWidth="1"/>
    <col min="4892" max="4892" width="13.7109375" style="6" customWidth="1"/>
    <col min="4893" max="4893" width="2.140625" style="6" customWidth="1"/>
    <col min="4894" max="4894" width="21.85546875" style="6" bestFit="1" customWidth="1"/>
    <col min="4895" max="4895" width="9.140625" style="6"/>
    <col min="4896" max="4896" width="9.28515625" style="6" bestFit="1" customWidth="1"/>
    <col min="4897" max="5134" width="9.140625" style="6"/>
    <col min="5135" max="5135" width="67.7109375" style="6" customWidth="1"/>
    <col min="5136" max="5136" width="14.28515625" style="6" customWidth="1"/>
    <col min="5137" max="5140" width="13.7109375" style="6" bestFit="1" customWidth="1"/>
    <col min="5141" max="5146" width="13.7109375" style="6" customWidth="1"/>
    <col min="5147" max="5147" width="2.140625" style="6" customWidth="1"/>
    <col min="5148" max="5148" width="13.7109375" style="6" customWidth="1"/>
    <col min="5149" max="5149" width="2.140625" style="6" customWidth="1"/>
    <col min="5150" max="5150" width="21.85546875" style="6" bestFit="1" customWidth="1"/>
    <col min="5151" max="5151" width="9.140625" style="6"/>
    <col min="5152" max="5152" width="9.28515625" style="6" bestFit="1" customWidth="1"/>
    <col min="5153" max="5390" width="9.140625" style="6"/>
    <col min="5391" max="5391" width="67.7109375" style="6" customWidth="1"/>
    <col min="5392" max="5392" width="14.28515625" style="6" customWidth="1"/>
    <col min="5393" max="5396" width="13.7109375" style="6" bestFit="1" customWidth="1"/>
    <col min="5397" max="5402" width="13.7109375" style="6" customWidth="1"/>
    <col min="5403" max="5403" width="2.140625" style="6" customWidth="1"/>
    <col min="5404" max="5404" width="13.7109375" style="6" customWidth="1"/>
    <col min="5405" max="5405" width="2.140625" style="6" customWidth="1"/>
    <col min="5406" max="5406" width="21.85546875" style="6" bestFit="1" customWidth="1"/>
    <col min="5407" max="5407" width="9.140625" style="6"/>
    <col min="5408" max="5408" width="9.28515625" style="6" bestFit="1" customWidth="1"/>
    <col min="5409" max="5646" width="9.140625" style="6"/>
    <col min="5647" max="5647" width="67.7109375" style="6" customWidth="1"/>
    <col min="5648" max="5648" width="14.28515625" style="6" customWidth="1"/>
    <col min="5649" max="5652" width="13.7109375" style="6" bestFit="1" customWidth="1"/>
    <col min="5653" max="5658" width="13.7109375" style="6" customWidth="1"/>
    <col min="5659" max="5659" width="2.140625" style="6" customWidth="1"/>
    <col min="5660" max="5660" width="13.7109375" style="6" customWidth="1"/>
    <col min="5661" max="5661" width="2.140625" style="6" customWidth="1"/>
    <col min="5662" max="5662" width="21.85546875" style="6" bestFit="1" customWidth="1"/>
    <col min="5663" max="5663" width="9.140625" style="6"/>
    <col min="5664" max="5664" width="9.28515625" style="6" bestFit="1" customWidth="1"/>
    <col min="5665" max="5902" width="9.140625" style="6"/>
    <col min="5903" max="5903" width="67.7109375" style="6" customWidth="1"/>
    <col min="5904" max="5904" width="14.28515625" style="6" customWidth="1"/>
    <col min="5905" max="5908" width="13.7109375" style="6" bestFit="1" customWidth="1"/>
    <col min="5909" max="5914" width="13.7109375" style="6" customWidth="1"/>
    <col min="5915" max="5915" width="2.140625" style="6" customWidth="1"/>
    <col min="5916" max="5916" width="13.7109375" style="6" customWidth="1"/>
    <col min="5917" max="5917" width="2.140625" style="6" customWidth="1"/>
    <col min="5918" max="5918" width="21.85546875" style="6" bestFit="1" customWidth="1"/>
    <col min="5919" max="5919" width="9.140625" style="6"/>
    <col min="5920" max="5920" width="9.28515625" style="6" bestFit="1" customWidth="1"/>
    <col min="5921" max="6158" width="9.140625" style="6"/>
    <col min="6159" max="6159" width="67.7109375" style="6" customWidth="1"/>
    <col min="6160" max="6160" width="14.28515625" style="6" customWidth="1"/>
    <col min="6161" max="6164" width="13.7109375" style="6" bestFit="1" customWidth="1"/>
    <col min="6165" max="6170" width="13.7109375" style="6" customWidth="1"/>
    <col min="6171" max="6171" width="2.140625" style="6" customWidth="1"/>
    <col min="6172" max="6172" width="13.7109375" style="6" customWidth="1"/>
    <col min="6173" max="6173" width="2.140625" style="6" customWidth="1"/>
    <col min="6174" max="6174" width="21.85546875" style="6" bestFit="1" customWidth="1"/>
    <col min="6175" max="6175" width="9.140625" style="6"/>
    <col min="6176" max="6176" width="9.28515625" style="6" bestFit="1" customWidth="1"/>
    <col min="6177" max="6414" width="9.140625" style="6"/>
    <col min="6415" max="6415" width="67.7109375" style="6" customWidth="1"/>
    <col min="6416" max="6416" width="14.28515625" style="6" customWidth="1"/>
    <col min="6417" max="6420" width="13.7109375" style="6" bestFit="1" customWidth="1"/>
    <col min="6421" max="6426" width="13.7109375" style="6" customWidth="1"/>
    <col min="6427" max="6427" width="2.140625" style="6" customWidth="1"/>
    <col min="6428" max="6428" width="13.7109375" style="6" customWidth="1"/>
    <col min="6429" max="6429" width="2.140625" style="6" customWidth="1"/>
    <col min="6430" max="6430" width="21.85546875" style="6" bestFit="1" customWidth="1"/>
    <col min="6431" max="6431" width="9.140625" style="6"/>
    <col min="6432" max="6432" width="9.28515625" style="6" bestFit="1" customWidth="1"/>
    <col min="6433" max="6670" width="9.140625" style="6"/>
    <col min="6671" max="6671" width="67.7109375" style="6" customWidth="1"/>
    <col min="6672" max="6672" width="14.28515625" style="6" customWidth="1"/>
    <col min="6673" max="6676" width="13.7109375" style="6" bestFit="1" customWidth="1"/>
    <col min="6677" max="6682" width="13.7109375" style="6" customWidth="1"/>
    <col min="6683" max="6683" width="2.140625" style="6" customWidth="1"/>
    <col min="6684" max="6684" width="13.7109375" style="6" customWidth="1"/>
    <col min="6685" max="6685" width="2.140625" style="6" customWidth="1"/>
    <col min="6686" max="6686" width="21.85546875" style="6" bestFit="1" customWidth="1"/>
    <col min="6687" max="6687" width="9.140625" style="6"/>
    <col min="6688" max="6688" width="9.28515625" style="6" bestFit="1" customWidth="1"/>
    <col min="6689" max="6926" width="9.140625" style="6"/>
    <col min="6927" max="6927" width="67.7109375" style="6" customWidth="1"/>
    <col min="6928" max="6928" width="14.28515625" style="6" customWidth="1"/>
    <col min="6929" max="6932" width="13.7109375" style="6" bestFit="1" customWidth="1"/>
    <col min="6933" max="6938" width="13.7109375" style="6" customWidth="1"/>
    <col min="6939" max="6939" width="2.140625" style="6" customWidth="1"/>
    <col min="6940" max="6940" width="13.7109375" style="6" customWidth="1"/>
    <col min="6941" max="6941" width="2.140625" style="6" customWidth="1"/>
    <col min="6942" max="6942" width="21.85546875" style="6" bestFit="1" customWidth="1"/>
    <col min="6943" max="6943" width="9.140625" style="6"/>
    <col min="6944" max="6944" width="9.28515625" style="6" bestFit="1" customWidth="1"/>
    <col min="6945" max="7182" width="9.140625" style="6"/>
    <col min="7183" max="7183" width="67.7109375" style="6" customWidth="1"/>
    <col min="7184" max="7184" width="14.28515625" style="6" customWidth="1"/>
    <col min="7185" max="7188" width="13.7109375" style="6" bestFit="1" customWidth="1"/>
    <col min="7189" max="7194" width="13.7109375" style="6" customWidth="1"/>
    <col min="7195" max="7195" width="2.140625" style="6" customWidth="1"/>
    <col min="7196" max="7196" width="13.7109375" style="6" customWidth="1"/>
    <col min="7197" max="7197" width="2.140625" style="6" customWidth="1"/>
    <col min="7198" max="7198" width="21.85546875" style="6" bestFit="1" customWidth="1"/>
    <col min="7199" max="7199" width="9.140625" style="6"/>
    <col min="7200" max="7200" width="9.28515625" style="6" bestFit="1" customWidth="1"/>
    <col min="7201" max="7438" width="9.140625" style="6"/>
    <col min="7439" max="7439" width="67.7109375" style="6" customWidth="1"/>
    <col min="7440" max="7440" width="14.28515625" style="6" customWidth="1"/>
    <col min="7441" max="7444" width="13.7109375" style="6" bestFit="1" customWidth="1"/>
    <col min="7445" max="7450" width="13.7109375" style="6" customWidth="1"/>
    <col min="7451" max="7451" width="2.140625" style="6" customWidth="1"/>
    <col min="7452" max="7452" width="13.7109375" style="6" customWidth="1"/>
    <col min="7453" max="7453" width="2.140625" style="6" customWidth="1"/>
    <col min="7454" max="7454" width="21.85546875" style="6" bestFit="1" customWidth="1"/>
    <col min="7455" max="7455" width="9.140625" style="6"/>
    <col min="7456" max="7456" width="9.28515625" style="6" bestFit="1" customWidth="1"/>
    <col min="7457" max="7694" width="9.140625" style="6"/>
    <col min="7695" max="7695" width="67.7109375" style="6" customWidth="1"/>
    <col min="7696" max="7696" width="14.28515625" style="6" customWidth="1"/>
    <col min="7697" max="7700" width="13.7109375" style="6" bestFit="1" customWidth="1"/>
    <col min="7701" max="7706" width="13.7109375" style="6" customWidth="1"/>
    <col min="7707" max="7707" width="2.140625" style="6" customWidth="1"/>
    <col min="7708" max="7708" width="13.7109375" style="6" customWidth="1"/>
    <col min="7709" max="7709" width="2.140625" style="6" customWidth="1"/>
    <col min="7710" max="7710" width="21.85546875" style="6" bestFit="1" customWidth="1"/>
    <col min="7711" max="7711" width="9.140625" style="6"/>
    <col min="7712" max="7712" width="9.28515625" style="6" bestFit="1" customWidth="1"/>
    <col min="7713" max="7950" width="9.140625" style="6"/>
    <col min="7951" max="7951" width="67.7109375" style="6" customWidth="1"/>
    <col min="7952" max="7952" width="14.28515625" style="6" customWidth="1"/>
    <col min="7953" max="7956" width="13.7109375" style="6" bestFit="1" customWidth="1"/>
    <col min="7957" max="7962" width="13.7109375" style="6" customWidth="1"/>
    <col min="7963" max="7963" width="2.140625" style="6" customWidth="1"/>
    <col min="7964" max="7964" width="13.7109375" style="6" customWidth="1"/>
    <col min="7965" max="7965" width="2.140625" style="6" customWidth="1"/>
    <col min="7966" max="7966" width="21.85546875" style="6" bestFit="1" customWidth="1"/>
    <col min="7967" max="7967" width="9.140625" style="6"/>
    <col min="7968" max="7968" width="9.28515625" style="6" bestFit="1" customWidth="1"/>
    <col min="7969" max="8206" width="9.140625" style="6"/>
    <col min="8207" max="8207" width="67.7109375" style="6" customWidth="1"/>
    <col min="8208" max="8208" width="14.28515625" style="6" customWidth="1"/>
    <col min="8209" max="8212" width="13.7109375" style="6" bestFit="1" customWidth="1"/>
    <col min="8213" max="8218" width="13.7109375" style="6" customWidth="1"/>
    <col min="8219" max="8219" width="2.140625" style="6" customWidth="1"/>
    <col min="8220" max="8220" width="13.7109375" style="6" customWidth="1"/>
    <col min="8221" max="8221" width="2.140625" style="6" customWidth="1"/>
    <col min="8222" max="8222" width="21.85546875" style="6" bestFit="1" customWidth="1"/>
    <col min="8223" max="8223" width="9.140625" style="6"/>
    <col min="8224" max="8224" width="9.28515625" style="6" bestFit="1" customWidth="1"/>
    <col min="8225" max="8462" width="9.140625" style="6"/>
    <col min="8463" max="8463" width="67.7109375" style="6" customWidth="1"/>
    <col min="8464" max="8464" width="14.28515625" style="6" customWidth="1"/>
    <col min="8465" max="8468" width="13.7109375" style="6" bestFit="1" customWidth="1"/>
    <col min="8469" max="8474" width="13.7109375" style="6" customWidth="1"/>
    <col min="8475" max="8475" width="2.140625" style="6" customWidth="1"/>
    <col min="8476" max="8476" width="13.7109375" style="6" customWidth="1"/>
    <col min="8477" max="8477" width="2.140625" style="6" customWidth="1"/>
    <col min="8478" max="8478" width="21.85546875" style="6" bestFit="1" customWidth="1"/>
    <col min="8479" max="8479" width="9.140625" style="6"/>
    <col min="8480" max="8480" width="9.28515625" style="6" bestFit="1" customWidth="1"/>
    <col min="8481" max="8718" width="9.140625" style="6"/>
    <col min="8719" max="8719" width="67.7109375" style="6" customWidth="1"/>
    <col min="8720" max="8720" width="14.28515625" style="6" customWidth="1"/>
    <col min="8721" max="8724" width="13.7109375" style="6" bestFit="1" customWidth="1"/>
    <col min="8725" max="8730" width="13.7109375" style="6" customWidth="1"/>
    <col min="8731" max="8731" width="2.140625" style="6" customWidth="1"/>
    <col min="8732" max="8732" width="13.7109375" style="6" customWidth="1"/>
    <col min="8733" max="8733" width="2.140625" style="6" customWidth="1"/>
    <col min="8734" max="8734" width="21.85546875" style="6" bestFit="1" customWidth="1"/>
    <col min="8735" max="8735" width="9.140625" style="6"/>
    <col min="8736" max="8736" width="9.28515625" style="6" bestFit="1" customWidth="1"/>
    <col min="8737" max="8974" width="9.140625" style="6"/>
    <col min="8975" max="8975" width="67.7109375" style="6" customWidth="1"/>
    <col min="8976" max="8976" width="14.28515625" style="6" customWidth="1"/>
    <col min="8977" max="8980" width="13.7109375" style="6" bestFit="1" customWidth="1"/>
    <col min="8981" max="8986" width="13.7109375" style="6" customWidth="1"/>
    <col min="8987" max="8987" width="2.140625" style="6" customWidth="1"/>
    <col min="8988" max="8988" width="13.7109375" style="6" customWidth="1"/>
    <col min="8989" max="8989" width="2.140625" style="6" customWidth="1"/>
    <col min="8990" max="8990" width="21.85546875" style="6" bestFit="1" customWidth="1"/>
    <col min="8991" max="8991" width="9.140625" style="6"/>
    <col min="8992" max="8992" width="9.28515625" style="6" bestFit="1" customWidth="1"/>
    <col min="8993" max="9230" width="9.140625" style="6"/>
    <col min="9231" max="9231" width="67.7109375" style="6" customWidth="1"/>
    <col min="9232" max="9232" width="14.28515625" style="6" customWidth="1"/>
    <col min="9233" max="9236" width="13.7109375" style="6" bestFit="1" customWidth="1"/>
    <col min="9237" max="9242" width="13.7109375" style="6" customWidth="1"/>
    <col min="9243" max="9243" width="2.140625" style="6" customWidth="1"/>
    <col min="9244" max="9244" width="13.7109375" style="6" customWidth="1"/>
    <col min="9245" max="9245" width="2.140625" style="6" customWidth="1"/>
    <col min="9246" max="9246" width="21.85546875" style="6" bestFit="1" customWidth="1"/>
    <col min="9247" max="9247" width="9.140625" style="6"/>
    <col min="9248" max="9248" width="9.28515625" style="6" bestFit="1" customWidth="1"/>
    <col min="9249" max="9486" width="9.140625" style="6"/>
    <col min="9487" max="9487" width="67.7109375" style="6" customWidth="1"/>
    <col min="9488" max="9488" width="14.28515625" style="6" customWidth="1"/>
    <col min="9489" max="9492" width="13.7109375" style="6" bestFit="1" customWidth="1"/>
    <col min="9493" max="9498" width="13.7109375" style="6" customWidth="1"/>
    <col min="9499" max="9499" width="2.140625" style="6" customWidth="1"/>
    <col min="9500" max="9500" width="13.7109375" style="6" customWidth="1"/>
    <col min="9501" max="9501" width="2.140625" style="6" customWidth="1"/>
    <col min="9502" max="9502" width="21.85546875" style="6" bestFit="1" customWidth="1"/>
    <col min="9503" max="9503" width="9.140625" style="6"/>
    <col min="9504" max="9504" width="9.28515625" style="6" bestFit="1" customWidth="1"/>
    <col min="9505" max="9742" width="9.140625" style="6"/>
    <col min="9743" max="9743" width="67.7109375" style="6" customWidth="1"/>
    <col min="9744" max="9744" width="14.28515625" style="6" customWidth="1"/>
    <col min="9745" max="9748" width="13.7109375" style="6" bestFit="1" customWidth="1"/>
    <col min="9749" max="9754" width="13.7109375" style="6" customWidth="1"/>
    <col min="9755" max="9755" width="2.140625" style="6" customWidth="1"/>
    <col min="9756" max="9756" width="13.7109375" style="6" customWidth="1"/>
    <col min="9757" max="9757" width="2.140625" style="6" customWidth="1"/>
    <col min="9758" max="9758" width="21.85546875" style="6" bestFit="1" customWidth="1"/>
    <col min="9759" max="9759" width="9.140625" style="6"/>
    <col min="9760" max="9760" width="9.28515625" style="6" bestFit="1" customWidth="1"/>
    <col min="9761" max="9998" width="9.140625" style="6"/>
    <col min="9999" max="9999" width="67.7109375" style="6" customWidth="1"/>
    <col min="10000" max="10000" width="14.28515625" style="6" customWidth="1"/>
    <col min="10001" max="10004" width="13.7109375" style="6" bestFit="1" customWidth="1"/>
    <col min="10005" max="10010" width="13.7109375" style="6" customWidth="1"/>
    <col min="10011" max="10011" width="2.140625" style="6" customWidth="1"/>
    <col min="10012" max="10012" width="13.7109375" style="6" customWidth="1"/>
    <col min="10013" max="10013" width="2.140625" style="6" customWidth="1"/>
    <col min="10014" max="10014" width="21.85546875" style="6" bestFit="1" customWidth="1"/>
    <col min="10015" max="10015" width="9.140625" style="6"/>
    <col min="10016" max="10016" width="9.28515625" style="6" bestFit="1" customWidth="1"/>
    <col min="10017" max="10254" width="9.140625" style="6"/>
    <col min="10255" max="10255" width="67.7109375" style="6" customWidth="1"/>
    <col min="10256" max="10256" width="14.28515625" style="6" customWidth="1"/>
    <col min="10257" max="10260" width="13.7109375" style="6" bestFit="1" customWidth="1"/>
    <col min="10261" max="10266" width="13.7109375" style="6" customWidth="1"/>
    <col min="10267" max="10267" width="2.140625" style="6" customWidth="1"/>
    <col min="10268" max="10268" width="13.7109375" style="6" customWidth="1"/>
    <col min="10269" max="10269" width="2.140625" style="6" customWidth="1"/>
    <col min="10270" max="10270" width="21.85546875" style="6" bestFit="1" customWidth="1"/>
    <col min="10271" max="10271" width="9.140625" style="6"/>
    <col min="10272" max="10272" width="9.28515625" style="6" bestFit="1" customWidth="1"/>
    <col min="10273" max="10510" width="9.140625" style="6"/>
    <col min="10511" max="10511" width="67.7109375" style="6" customWidth="1"/>
    <col min="10512" max="10512" width="14.28515625" style="6" customWidth="1"/>
    <col min="10513" max="10516" width="13.7109375" style="6" bestFit="1" customWidth="1"/>
    <col min="10517" max="10522" width="13.7109375" style="6" customWidth="1"/>
    <col min="10523" max="10523" width="2.140625" style="6" customWidth="1"/>
    <col min="10524" max="10524" width="13.7109375" style="6" customWidth="1"/>
    <col min="10525" max="10525" width="2.140625" style="6" customWidth="1"/>
    <col min="10526" max="10526" width="21.85546875" style="6" bestFit="1" customWidth="1"/>
    <col min="10527" max="10527" width="9.140625" style="6"/>
    <col min="10528" max="10528" width="9.28515625" style="6" bestFit="1" customWidth="1"/>
    <col min="10529" max="10766" width="9.140625" style="6"/>
    <col min="10767" max="10767" width="67.7109375" style="6" customWidth="1"/>
    <col min="10768" max="10768" width="14.28515625" style="6" customWidth="1"/>
    <col min="10769" max="10772" width="13.7109375" style="6" bestFit="1" customWidth="1"/>
    <col min="10773" max="10778" width="13.7109375" style="6" customWidth="1"/>
    <col min="10779" max="10779" width="2.140625" style="6" customWidth="1"/>
    <col min="10780" max="10780" width="13.7109375" style="6" customWidth="1"/>
    <col min="10781" max="10781" width="2.140625" style="6" customWidth="1"/>
    <col min="10782" max="10782" width="21.85546875" style="6" bestFit="1" customWidth="1"/>
    <col min="10783" max="10783" width="9.140625" style="6"/>
    <col min="10784" max="10784" width="9.28515625" style="6" bestFit="1" customWidth="1"/>
    <col min="10785" max="11022" width="9.140625" style="6"/>
    <col min="11023" max="11023" width="67.7109375" style="6" customWidth="1"/>
    <col min="11024" max="11024" width="14.28515625" style="6" customWidth="1"/>
    <col min="11025" max="11028" width="13.7109375" style="6" bestFit="1" customWidth="1"/>
    <col min="11029" max="11034" width="13.7109375" style="6" customWidth="1"/>
    <col min="11035" max="11035" width="2.140625" style="6" customWidth="1"/>
    <col min="11036" max="11036" width="13.7109375" style="6" customWidth="1"/>
    <col min="11037" max="11037" width="2.140625" style="6" customWidth="1"/>
    <col min="11038" max="11038" width="21.85546875" style="6" bestFit="1" customWidth="1"/>
    <col min="11039" max="11039" width="9.140625" style="6"/>
    <col min="11040" max="11040" width="9.28515625" style="6" bestFit="1" customWidth="1"/>
    <col min="11041" max="11278" width="9.140625" style="6"/>
    <col min="11279" max="11279" width="67.7109375" style="6" customWidth="1"/>
    <col min="11280" max="11280" width="14.28515625" style="6" customWidth="1"/>
    <col min="11281" max="11284" width="13.7109375" style="6" bestFit="1" customWidth="1"/>
    <col min="11285" max="11290" width="13.7109375" style="6" customWidth="1"/>
    <col min="11291" max="11291" width="2.140625" style="6" customWidth="1"/>
    <col min="11292" max="11292" width="13.7109375" style="6" customWidth="1"/>
    <col min="11293" max="11293" width="2.140625" style="6" customWidth="1"/>
    <col min="11294" max="11294" width="21.85546875" style="6" bestFit="1" customWidth="1"/>
    <col min="11295" max="11295" width="9.140625" style="6"/>
    <col min="11296" max="11296" width="9.28515625" style="6" bestFit="1" customWidth="1"/>
    <col min="11297" max="11534" width="9.140625" style="6"/>
    <col min="11535" max="11535" width="67.7109375" style="6" customWidth="1"/>
    <col min="11536" max="11536" width="14.28515625" style="6" customWidth="1"/>
    <col min="11537" max="11540" width="13.7109375" style="6" bestFit="1" customWidth="1"/>
    <col min="11541" max="11546" width="13.7109375" style="6" customWidth="1"/>
    <col min="11547" max="11547" width="2.140625" style="6" customWidth="1"/>
    <col min="11548" max="11548" width="13.7109375" style="6" customWidth="1"/>
    <col min="11549" max="11549" width="2.140625" style="6" customWidth="1"/>
    <col min="11550" max="11550" width="21.85546875" style="6" bestFit="1" customWidth="1"/>
    <col min="11551" max="11551" width="9.140625" style="6"/>
    <col min="11552" max="11552" width="9.28515625" style="6" bestFit="1" customWidth="1"/>
    <col min="11553" max="11790" width="9.140625" style="6"/>
    <col min="11791" max="11791" width="67.7109375" style="6" customWidth="1"/>
    <col min="11792" max="11792" width="14.28515625" style="6" customWidth="1"/>
    <col min="11793" max="11796" width="13.7109375" style="6" bestFit="1" customWidth="1"/>
    <col min="11797" max="11802" width="13.7109375" style="6" customWidth="1"/>
    <col min="11803" max="11803" width="2.140625" style="6" customWidth="1"/>
    <col min="11804" max="11804" width="13.7109375" style="6" customWidth="1"/>
    <col min="11805" max="11805" width="2.140625" style="6" customWidth="1"/>
    <col min="11806" max="11806" width="21.85546875" style="6" bestFit="1" customWidth="1"/>
    <col min="11807" max="11807" width="9.140625" style="6"/>
    <col min="11808" max="11808" width="9.28515625" style="6" bestFit="1" customWidth="1"/>
    <col min="11809" max="12046" width="9.140625" style="6"/>
    <col min="12047" max="12047" width="67.7109375" style="6" customWidth="1"/>
    <col min="12048" max="12048" width="14.28515625" style="6" customWidth="1"/>
    <col min="12049" max="12052" width="13.7109375" style="6" bestFit="1" customWidth="1"/>
    <col min="12053" max="12058" width="13.7109375" style="6" customWidth="1"/>
    <col min="12059" max="12059" width="2.140625" style="6" customWidth="1"/>
    <col min="12060" max="12060" width="13.7109375" style="6" customWidth="1"/>
    <col min="12061" max="12061" width="2.140625" style="6" customWidth="1"/>
    <col min="12062" max="12062" width="21.85546875" style="6" bestFit="1" customWidth="1"/>
    <col min="12063" max="12063" width="9.140625" style="6"/>
    <col min="12064" max="12064" width="9.28515625" style="6" bestFit="1" customWidth="1"/>
    <col min="12065" max="12302" width="9.140625" style="6"/>
    <col min="12303" max="12303" width="67.7109375" style="6" customWidth="1"/>
    <col min="12304" max="12304" width="14.28515625" style="6" customWidth="1"/>
    <col min="12305" max="12308" width="13.7109375" style="6" bestFit="1" customWidth="1"/>
    <col min="12309" max="12314" width="13.7109375" style="6" customWidth="1"/>
    <col min="12315" max="12315" width="2.140625" style="6" customWidth="1"/>
    <col min="12316" max="12316" width="13.7109375" style="6" customWidth="1"/>
    <col min="12317" max="12317" width="2.140625" style="6" customWidth="1"/>
    <col min="12318" max="12318" width="21.85546875" style="6" bestFit="1" customWidth="1"/>
    <col min="12319" max="12319" width="9.140625" style="6"/>
    <col min="12320" max="12320" width="9.28515625" style="6" bestFit="1" customWidth="1"/>
    <col min="12321" max="12558" width="9.140625" style="6"/>
    <col min="12559" max="12559" width="67.7109375" style="6" customWidth="1"/>
    <col min="12560" max="12560" width="14.28515625" style="6" customWidth="1"/>
    <col min="12561" max="12564" width="13.7109375" style="6" bestFit="1" customWidth="1"/>
    <col min="12565" max="12570" width="13.7109375" style="6" customWidth="1"/>
    <col min="12571" max="12571" width="2.140625" style="6" customWidth="1"/>
    <col min="12572" max="12572" width="13.7109375" style="6" customWidth="1"/>
    <col min="12573" max="12573" width="2.140625" style="6" customWidth="1"/>
    <col min="12574" max="12574" width="21.85546875" style="6" bestFit="1" customWidth="1"/>
    <col min="12575" max="12575" width="9.140625" style="6"/>
    <col min="12576" max="12576" width="9.28515625" style="6" bestFit="1" customWidth="1"/>
    <col min="12577" max="12814" width="9.140625" style="6"/>
    <col min="12815" max="12815" width="67.7109375" style="6" customWidth="1"/>
    <col min="12816" max="12816" width="14.28515625" style="6" customWidth="1"/>
    <col min="12817" max="12820" width="13.7109375" style="6" bestFit="1" customWidth="1"/>
    <col min="12821" max="12826" width="13.7109375" style="6" customWidth="1"/>
    <col min="12827" max="12827" width="2.140625" style="6" customWidth="1"/>
    <col min="12828" max="12828" width="13.7109375" style="6" customWidth="1"/>
    <col min="12829" max="12829" width="2.140625" style="6" customWidth="1"/>
    <col min="12830" max="12830" width="21.85546875" style="6" bestFit="1" customWidth="1"/>
    <col min="12831" max="12831" width="9.140625" style="6"/>
    <col min="12832" max="12832" width="9.28515625" style="6" bestFit="1" customWidth="1"/>
    <col min="12833" max="13070" width="9.140625" style="6"/>
    <col min="13071" max="13071" width="67.7109375" style="6" customWidth="1"/>
    <col min="13072" max="13072" width="14.28515625" style="6" customWidth="1"/>
    <col min="13073" max="13076" width="13.7109375" style="6" bestFit="1" customWidth="1"/>
    <col min="13077" max="13082" width="13.7109375" style="6" customWidth="1"/>
    <col min="13083" max="13083" width="2.140625" style="6" customWidth="1"/>
    <col min="13084" max="13084" width="13.7109375" style="6" customWidth="1"/>
    <col min="13085" max="13085" width="2.140625" style="6" customWidth="1"/>
    <col min="13086" max="13086" width="21.85546875" style="6" bestFit="1" customWidth="1"/>
    <col min="13087" max="13087" width="9.140625" style="6"/>
    <col min="13088" max="13088" width="9.28515625" style="6" bestFit="1" customWidth="1"/>
    <col min="13089" max="13326" width="9.140625" style="6"/>
    <col min="13327" max="13327" width="67.7109375" style="6" customWidth="1"/>
    <col min="13328" max="13328" width="14.28515625" style="6" customWidth="1"/>
    <col min="13329" max="13332" width="13.7109375" style="6" bestFit="1" customWidth="1"/>
    <col min="13333" max="13338" width="13.7109375" style="6" customWidth="1"/>
    <col min="13339" max="13339" width="2.140625" style="6" customWidth="1"/>
    <col min="13340" max="13340" width="13.7109375" style="6" customWidth="1"/>
    <col min="13341" max="13341" width="2.140625" style="6" customWidth="1"/>
    <col min="13342" max="13342" width="21.85546875" style="6" bestFit="1" customWidth="1"/>
    <col min="13343" max="13343" width="9.140625" style="6"/>
    <col min="13344" max="13344" width="9.28515625" style="6" bestFit="1" customWidth="1"/>
    <col min="13345" max="13582" width="9.140625" style="6"/>
    <col min="13583" max="13583" width="67.7109375" style="6" customWidth="1"/>
    <col min="13584" max="13584" width="14.28515625" style="6" customWidth="1"/>
    <col min="13585" max="13588" width="13.7109375" style="6" bestFit="1" customWidth="1"/>
    <col min="13589" max="13594" width="13.7109375" style="6" customWidth="1"/>
    <col min="13595" max="13595" width="2.140625" style="6" customWidth="1"/>
    <col min="13596" max="13596" width="13.7109375" style="6" customWidth="1"/>
    <col min="13597" max="13597" width="2.140625" style="6" customWidth="1"/>
    <col min="13598" max="13598" width="21.85546875" style="6" bestFit="1" customWidth="1"/>
    <col min="13599" max="13599" width="9.140625" style="6"/>
    <col min="13600" max="13600" width="9.28515625" style="6" bestFit="1" customWidth="1"/>
    <col min="13601" max="13838" width="9.140625" style="6"/>
    <col min="13839" max="13839" width="67.7109375" style="6" customWidth="1"/>
    <col min="13840" max="13840" width="14.28515625" style="6" customWidth="1"/>
    <col min="13841" max="13844" width="13.7109375" style="6" bestFit="1" customWidth="1"/>
    <col min="13845" max="13850" width="13.7109375" style="6" customWidth="1"/>
    <col min="13851" max="13851" width="2.140625" style="6" customWidth="1"/>
    <col min="13852" max="13852" width="13.7109375" style="6" customWidth="1"/>
    <col min="13853" max="13853" width="2.140625" style="6" customWidth="1"/>
    <col min="13854" max="13854" width="21.85546875" style="6" bestFit="1" customWidth="1"/>
    <col min="13855" max="13855" width="9.140625" style="6"/>
    <col min="13856" max="13856" width="9.28515625" style="6" bestFit="1" customWidth="1"/>
    <col min="13857" max="14094" width="9.140625" style="6"/>
    <col min="14095" max="14095" width="67.7109375" style="6" customWidth="1"/>
    <col min="14096" max="14096" width="14.28515625" style="6" customWidth="1"/>
    <col min="14097" max="14100" width="13.7109375" style="6" bestFit="1" customWidth="1"/>
    <col min="14101" max="14106" width="13.7109375" style="6" customWidth="1"/>
    <col min="14107" max="14107" width="2.140625" style="6" customWidth="1"/>
    <col min="14108" max="14108" width="13.7109375" style="6" customWidth="1"/>
    <col min="14109" max="14109" width="2.140625" style="6" customWidth="1"/>
    <col min="14110" max="14110" width="21.85546875" style="6" bestFit="1" customWidth="1"/>
    <col min="14111" max="14111" width="9.140625" style="6"/>
    <col min="14112" max="14112" width="9.28515625" style="6" bestFit="1" customWidth="1"/>
    <col min="14113" max="14350" width="9.140625" style="6"/>
    <col min="14351" max="14351" width="67.7109375" style="6" customWidth="1"/>
    <col min="14352" max="14352" width="14.28515625" style="6" customWidth="1"/>
    <col min="14353" max="14356" width="13.7109375" style="6" bestFit="1" customWidth="1"/>
    <col min="14357" max="14362" width="13.7109375" style="6" customWidth="1"/>
    <col min="14363" max="14363" width="2.140625" style="6" customWidth="1"/>
    <col min="14364" max="14364" width="13.7109375" style="6" customWidth="1"/>
    <col min="14365" max="14365" width="2.140625" style="6" customWidth="1"/>
    <col min="14366" max="14366" width="21.85546875" style="6" bestFit="1" customWidth="1"/>
    <col min="14367" max="14367" width="9.140625" style="6"/>
    <col min="14368" max="14368" width="9.28515625" style="6" bestFit="1" customWidth="1"/>
    <col min="14369" max="14606" width="9.140625" style="6"/>
    <col min="14607" max="14607" width="67.7109375" style="6" customWidth="1"/>
    <col min="14608" max="14608" width="14.28515625" style="6" customWidth="1"/>
    <col min="14609" max="14612" width="13.7109375" style="6" bestFit="1" customWidth="1"/>
    <col min="14613" max="14618" width="13.7109375" style="6" customWidth="1"/>
    <col min="14619" max="14619" width="2.140625" style="6" customWidth="1"/>
    <col min="14620" max="14620" width="13.7109375" style="6" customWidth="1"/>
    <col min="14621" max="14621" width="2.140625" style="6" customWidth="1"/>
    <col min="14622" max="14622" width="21.85546875" style="6" bestFit="1" customWidth="1"/>
    <col min="14623" max="14623" width="9.140625" style="6"/>
    <col min="14624" max="14624" width="9.28515625" style="6" bestFit="1" customWidth="1"/>
    <col min="14625" max="14862" width="9.140625" style="6"/>
    <col min="14863" max="14863" width="67.7109375" style="6" customWidth="1"/>
    <col min="14864" max="14864" width="14.28515625" style="6" customWidth="1"/>
    <col min="14865" max="14868" width="13.7109375" style="6" bestFit="1" customWidth="1"/>
    <col min="14869" max="14874" width="13.7109375" style="6" customWidth="1"/>
    <col min="14875" max="14875" width="2.140625" style="6" customWidth="1"/>
    <col min="14876" max="14876" width="13.7109375" style="6" customWidth="1"/>
    <col min="14877" max="14877" width="2.140625" style="6" customWidth="1"/>
    <col min="14878" max="14878" width="21.85546875" style="6" bestFit="1" customWidth="1"/>
    <col min="14879" max="14879" width="9.140625" style="6"/>
    <col min="14880" max="14880" width="9.28515625" style="6" bestFit="1" customWidth="1"/>
    <col min="14881" max="15118" width="9.140625" style="6"/>
    <col min="15119" max="15119" width="67.7109375" style="6" customWidth="1"/>
    <col min="15120" max="15120" width="14.28515625" style="6" customWidth="1"/>
    <col min="15121" max="15124" width="13.7109375" style="6" bestFit="1" customWidth="1"/>
    <col min="15125" max="15130" width="13.7109375" style="6" customWidth="1"/>
    <col min="15131" max="15131" width="2.140625" style="6" customWidth="1"/>
    <col min="15132" max="15132" width="13.7109375" style="6" customWidth="1"/>
    <col min="15133" max="15133" width="2.140625" style="6" customWidth="1"/>
    <col min="15134" max="15134" width="21.85546875" style="6" bestFit="1" customWidth="1"/>
    <col min="15135" max="15135" width="9.140625" style="6"/>
    <col min="15136" max="15136" width="9.28515625" style="6" bestFit="1" customWidth="1"/>
    <col min="15137" max="15374" width="9.140625" style="6"/>
    <col min="15375" max="15375" width="67.7109375" style="6" customWidth="1"/>
    <col min="15376" max="15376" width="14.28515625" style="6" customWidth="1"/>
    <col min="15377" max="15380" width="13.7109375" style="6" bestFit="1" customWidth="1"/>
    <col min="15381" max="15386" width="13.7109375" style="6" customWidth="1"/>
    <col min="15387" max="15387" width="2.140625" style="6" customWidth="1"/>
    <col min="15388" max="15388" width="13.7109375" style="6" customWidth="1"/>
    <col min="15389" max="15389" width="2.140625" style="6" customWidth="1"/>
    <col min="15390" max="15390" width="21.85546875" style="6" bestFit="1" customWidth="1"/>
    <col min="15391" max="15391" width="9.140625" style="6"/>
    <col min="15392" max="15392" width="9.28515625" style="6" bestFit="1" customWidth="1"/>
    <col min="15393" max="15630" width="9.140625" style="6"/>
    <col min="15631" max="15631" width="67.7109375" style="6" customWidth="1"/>
    <col min="15632" max="15632" width="14.28515625" style="6" customWidth="1"/>
    <col min="15633" max="15636" width="13.7109375" style="6" bestFit="1" customWidth="1"/>
    <col min="15637" max="15642" width="13.7109375" style="6" customWidth="1"/>
    <col min="15643" max="15643" width="2.140625" style="6" customWidth="1"/>
    <col min="15644" max="15644" width="13.7109375" style="6" customWidth="1"/>
    <col min="15645" max="15645" width="2.140625" style="6" customWidth="1"/>
    <col min="15646" max="15646" width="21.85546875" style="6" bestFit="1" customWidth="1"/>
    <col min="15647" max="15647" width="9.140625" style="6"/>
    <col min="15648" max="15648" width="9.28515625" style="6" bestFit="1" customWidth="1"/>
    <col min="15649" max="15886" width="9.140625" style="6"/>
    <col min="15887" max="15887" width="67.7109375" style="6" customWidth="1"/>
    <col min="15888" max="15888" width="14.28515625" style="6" customWidth="1"/>
    <col min="15889" max="15892" width="13.7109375" style="6" bestFit="1" customWidth="1"/>
    <col min="15893" max="15898" width="13.7109375" style="6" customWidth="1"/>
    <col min="15899" max="15899" width="2.140625" style="6" customWidth="1"/>
    <col min="15900" max="15900" width="13.7109375" style="6" customWidth="1"/>
    <col min="15901" max="15901" width="2.140625" style="6" customWidth="1"/>
    <col min="15902" max="15902" width="21.85546875" style="6" bestFit="1" customWidth="1"/>
    <col min="15903" max="15903" width="9.140625" style="6"/>
    <col min="15904" max="15904" width="9.28515625" style="6" bestFit="1" customWidth="1"/>
    <col min="15905" max="16142" width="9.140625" style="6"/>
    <col min="16143" max="16143" width="67.7109375" style="6" customWidth="1"/>
    <col min="16144" max="16144" width="14.28515625" style="6" customWidth="1"/>
    <col min="16145" max="16148" width="13.7109375" style="6" bestFit="1" customWidth="1"/>
    <col min="16149" max="16154" width="13.7109375" style="6" customWidth="1"/>
    <col min="16155" max="16155" width="2.140625" style="6" customWidth="1"/>
    <col min="16156" max="16156" width="13.7109375" style="6" customWidth="1"/>
    <col min="16157" max="16157" width="2.140625" style="6" customWidth="1"/>
    <col min="16158" max="16158" width="21.85546875" style="6" bestFit="1" customWidth="1"/>
    <col min="16159" max="16159" width="9.140625" style="6"/>
    <col min="16160" max="16160" width="9.28515625" style="6" bestFit="1" customWidth="1"/>
    <col min="16161" max="16384" width="9.140625" style="6"/>
  </cols>
  <sheetData>
    <row r="1" spans="1:46" ht="26.25" x14ac:dyDescent="0.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ht="23.25" x14ac:dyDescent="0.35">
      <c r="A2" s="43" t="s">
        <v>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21" x14ac:dyDescent="0.35">
      <c r="A3" s="7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18.75" x14ac:dyDescent="0.3">
      <c r="A4" s="8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x14ac:dyDescent="0.2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ht="15" x14ac:dyDescent="0.25">
      <c r="A6" s="9"/>
      <c r="B6" s="5"/>
      <c r="C6" s="44" t="s">
        <v>39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 t="s">
        <v>38</v>
      </c>
      <c r="R6" s="4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x14ac:dyDescent="0.2">
      <c r="A7" s="5"/>
      <c r="B7" s="5"/>
      <c r="C7" s="10" t="s">
        <v>3</v>
      </c>
      <c r="D7" s="49" t="s">
        <v>32</v>
      </c>
      <c r="E7" s="50"/>
      <c r="F7" s="51"/>
      <c r="G7" s="52"/>
      <c r="H7" s="51"/>
      <c r="I7" s="52"/>
      <c r="J7" s="51"/>
      <c r="K7" s="52"/>
      <c r="L7" s="11"/>
      <c r="M7" s="12"/>
      <c r="N7" s="12"/>
      <c r="O7" s="5"/>
      <c r="P7" s="5"/>
      <c r="Q7" s="10" t="s">
        <v>3</v>
      </c>
      <c r="R7" s="49" t="s">
        <v>32</v>
      </c>
      <c r="S7" s="50"/>
      <c r="T7" s="51"/>
      <c r="U7" s="52"/>
      <c r="V7" s="51"/>
      <c r="W7" s="52"/>
      <c r="X7" s="51"/>
      <c r="Y7" s="52"/>
      <c r="Z7" s="11"/>
      <c r="AA7" s="12"/>
      <c r="AB7" s="12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x14ac:dyDescent="0.2">
      <c r="A8" s="5"/>
      <c r="B8" s="9"/>
      <c r="C8" s="13" t="s">
        <v>4</v>
      </c>
      <c r="D8" s="13" t="s">
        <v>5</v>
      </c>
      <c r="E8" s="13"/>
      <c r="F8" s="14"/>
      <c r="G8" s="14"/>
      <c r="H8" s="14"/>
      <c r="I8" s="14"/>
      <c r="J8" s="14"/>
      <c r="K8" s="14"/>
      <c r="L8" s="15"/>
      <c r="M8" s="12"/>
      <c r="N8" s="12"/>
      <c r="O8" s="5"/>
      <c r="P8" s="5"/>
      <c r="Q8" s="13" t="s">
        <v>4</v>
      </c>
      <c r="R8" s="13" t="s">
        <v>5</v>
      </c>
      <c r="S8" s="13"/>
      <c r="T8" s="14"/>
      <c r="U8" s="14"/>
      <c r="V8" s="14"/>
      <c r="W8" s="14"/>
      <c r="X8" s="14"/>
      <c r="Y8" s="14"/>
      <c r="Z8" s="15"/>
      <c r="AA8" s="12"/>
      <c r="AB8" s="12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x14ac:dyDescent="0.2">
      <c r="A9" s="5"/>
      <c r="B9" s="1" t="s">
        <v>9</v>
      </c>
      <c r="C9" s="16">
        <v>43556</v>
      </c>
      <c r="D9" s="16">
        <v>43739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5"/>
      <c r="P9" s="5"/>
      <c r="Q9" s="16">
        <v>43556</v>
      </c>
      <c r="R9" s="16">
        <v>43739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5"/>
      <c r="AD9" s="5"/>
      <c r="AE9" s="5"/>
      <c r="AF9" s="17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x14ac:dyDescent="0.2">
      <c r="A10" s="18"/>
      <c r="B10" s="2" t="s">
        <v>10</v>
      </c>
      <c r="C10" s="19">
        <v>43738</v>
      </c>
      <c r="D10" s="19">
        <v>43921</v>
      </c>
      <c r="E10" s="19"/>
      <c r="F10" s="19"/>
      <c r="G10" s="19"/>
      <c r="H10" s="19"/>
      <c r="I10" s="19"/>
      <c r="J10" s="19"/>
      <c r="K10" s="19"/>
      <c r="L10" s="19"/>
      <c r="M10" s="16"/>
      <c r="N10" s="16"/>
      <c r="O10" s="5"/>
      <c r="P10" s="5"/>
      <c r="Q10" s="19">
        <v>43738</v>
      </c>
      <c r="R10" s="19">
        <v>43921</v>
      </c>
      <c r="S10" s="19"/>
      <c r="T10" s="19"/>
      <c r="U10" s="19"/>
      <c r="V10" s="19"/>
      <c r="W10" s="19"/>
      <c r="X10" s="19"/>
      <c r="Y10" s="19"/>
      <c r="Z10" s="19"/>
      <c r="AA10" s="16"/>
      <c r="AB10" s="16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x14ac:dyDescent="0.2">
      <c r="A11" s="5"/>
      <c r="B11" s="3"/>
      <c r="C11" s="1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5"/>
      <c r="P11" s="5"/>
      <c r="Q11" s="16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x14ac:dyDescent="0.2">
      <c r="A12" s="21" t="s">
        <v>37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2" t="s">
        <v>12</v>
      </c>
      <c r="O12" s="2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2" t="s">
        <v>12</v>
      </c>
      <c r="AC12" s="21" t="s">
        <v>13</v>
      </c>
      <c r="AD12" s="5"/>
      <c r="AE12" s="5"/>
      <c r="AF12" s="21" t="s">
        <v>40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x14ac:dyDescent="0.2">
      <c r="A13" s="9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5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x14ac:dyDescent="0.2">
      <c r="A14" s="9" t="s">
        <v>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5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29" customFormat="1" x14ac:dyDescent="0.2">
      <c r="A15" s="24" t="s">
        <v>22</v>
      </c>
      <c r="B15" s="23"/>
      <c r="C15" s="40"/>
      <c r="D15" s="40"/>
      <c r="E15" s="40"/>
      <c r="F15" s="25"/>
      <c r="G15" s="25"/>
      <c r="H15" s="25"/>
      <c r="I15" s="25"/>
      <c r="J15" s="25"/>
      <c r="K15" s="25"/>
      <c r="L15" s="25"/>
      <c r="M15" s="26"/>
      <c r="N15" s="27">
        <f>SUM(C15:L15)</f>
        <v>0</v>
      </c>
      <c r="O15" s="5"/>
      <c r="P15" s="28">
        <v>1</v>
      </c>
      <c r="Q15" s="40"/>
      <c r="R15" s="40"/>
      <c r="S15" s="40"/>
      <c r="T15" s="25"/>
      <c r="U15" s="25"/>
      <c r="V15" s="25"/>
      <c r="W15" s="25"/>
      <c r="X15" s="25"/>
      <c r="Y15" s="25"/>
      <c r="Z15" s="25"/>
      <c r="AA15" s="26"/>
      <c r="AB15" s="27">
        <f>N15+SUM(Q15:Z15)</f>
        <v>0</v>
      </c>
      <c r="AC15" s="5"/>
      <c r="AD15" s="28">
        <v>1</v>
      </c>
      <c r="AE15" s="5"/>
      <c r="AF15" s="4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x14ac:dyDescent="0.2">
      <c r="A16" s="24" t="s">
        <v>23</v>
      </c>
      <c r="B16" s="23"/>
      <c r="C16" s="40"/>
      <c r="D16" s="40"/>
      <c r="E16" s="40"/>
      <c r="F16" s="25"/>
      <c r="G16" s="25"/>
      <c r="H16" s="25"/>
      <c r="I16" s="25"/>
      <c r="J16" s="25"/>
      <c r="K16" s="25"/>
      <c r="L16" s="25"/>
      <c r="M16" s="26"/>
      <c r="N16" s="27">
        <f>SUM(C16:L16)</f>
        <v>0</v>
      </c>
      <c r="O16" s="5"/>
      <c r="P16" s="28">
        <f>P15+1</f>
        <v>2</v>
      </c>
      <c r="Q16" s="40"/>
      <c r="R16" s="40"/>
      <c r="S16" s="40"/>
      <c r="T16" s="25"/>
      <c r="U16" s="25"/>
      <c r="V16" s="25"/>
      <c r="W16" s="25"/>
      <c r="X16" s="25"/>
      <c r="Y16" s="25"/>
      <c r="Z16" s="25"/>
      <c r="AA16" s="26"/>
      <c r="AB16" s="27">
        <f t="shared" ref="AB16:AB19" si="0">N16+SUM(Q16:Z16)</f>
        <v>0</v>
      </c>
      <c r="AC16" s="5"/>
      <c r="AD16" s="28">
        <f>AD15+1</f>
        <v>2</v>
      </c>
      <c r="AE16" s="5"/>
      <c r="AF16" s="4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29" customFormat="1" x14ac:dyDescent="0.2">
      <c r="A17" s="24" t="s">
        <v>24</v>
      </c>
      <c r="B17" s="23"/>
      <c r="C17" s="40"/>
      <c r="D17" s="40"/>
      <c r="E17" s="40"/>
      <c r="F17" s="25"/>
      <c r="G17" s="25"/>
      <c r="H17" s="25"/>
      <c r="I17" s="25"/>
      <c r="J17" s="25"/>
      <c r="K17" s="25"/>
      <c r="L17" s="25"/>
      <c r="M17" s="26"/>
      <c r="N17" s="27">
        <f>SUM(C17:L17)</f>
        <v>0</v>
      </c>
      <c r="O17" s="5"/>
      <c r="P17" s="28">
        <f t="shared" ref="P17:P41" si="1">P16+1</f>
        <v>3</v>
      </c>
      <c r="Q17" s="40"/>
      <c r="R17" s="40"/>
      <c r="S17" s="40"/>
      <c r="T17" s="25"/>
      <c r="U17" s="25"/>
      <c r="V17" s="25"/>
      <c r="W17" s="25"/>
      <c r="X17" s="25"/>
      <c r="Y17" s="25"/>
      <c r="Z17" s="25"/>
      <c r="AA17" s="26"/>
      <c r="AB17" s="27">
        <f t="shared" si="0"/>
        <v>0</v>
      </c>
      <c r="AC17" s="5"/>
      <c r="AD17" s="28">
        <f t="shared" ref="AD17:AD41" si="2">AD16+1</f>
        <v>3</v>
      </c>
      <c r="AE17" s="5"/>
      <c r="AF17" s="4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x14ac:dyDescent="0.2">
      <c r="A18" s="24" t="s">
        <v>33</v>
      </c>
      <c r="B18" s="23"/>
      <c r="C18" s="40"/>
      <c r="D18" s="40"/>
      <c r="E18" s="40"/>
      <c r="F18" s="25"/>
      <c r="G18" s="25"/>
      <c r="H18" s="25"/>
      <c r="I18" s="25"/>
      <c r="J18" s="25"/>
      <c r="K18" s="25"/>
      <c r="L18" s="25"/>
      <c r="M18" s="26"/>
      <c r="N18" s="27">
        <f>SUM(C18:L18)</f>
        <v>0</v>
      </c>
      <c r="O18" s="5"/>
      <c r="P18" s="28">
        <f t="shared" si="1"/>
        <v>4</v>
      </c>
      <c r="Q18" s="40"/>
      <c r="R18" s="40"/>
      <c r="S18" s="40"/>
      <c r="T18" s="25"/>
      <c r="U18" s="25"/>
      <c r="V18" s="25"/>
      <c r="W18" s="25"/>
      <c r="X18" s="25"/>
      <c r="Y18" s="25"/>
      <c r="Z18" s="25"/>
      <c r="AA18" s="26"/>
      <c r="AB18" s="27">
        <f t="shared" si="0"/>
        <v>0</v>
      </c>
      <c r="AC18" s="5"/>
      <c r="AD18" s="28">
        <f t="shared" si="2"/>
        <v>4</v>
      </c>
      <c r="AE18" s="5"/>
      <c r="AF18" s="4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x14ac:dyDescent="0.2">
      <c r="A19" s="42"/>
      <c r="B19" s="23"/>
      <c r="C19" s="40"/>
      <c r="D19" s="40"/>
      <c r="E19" s="40"/>
      <c r="F19" s="25"/>
      <c r="G19" s="25"/>
      <c r="H19" s="25"/>
      <c r="I19" s="25"/>
      <c r="J19" s="25"/>
      <c r="K19" s="25"/>
      <c r="L19" s="25"/>
      <c r="M19" s="26"/>
      <c r="N19" s="27">
        <f>SUM(C19:L19)</f>
        <v>0</v>
      </c>
      <c r="O19" s="5"/>
      <c r="P19" s="28">
        <f t="shared" si="1"/>
        <v>5</v>
      </c>
      <c r="Q19" s="40"/>
      <c r="R19" s="40"/>
      <c r="S19" s="40"/>
      <c r="T19" s="25"/>
      <c r="U19" s="25"/>
      <c r="V19" s="25"/>
      <c r="W19" s="25"/>
      <c r="X19" s="25"/>
      <c r="Y19" s="25"/>
      <c r="Z19" s="25"/>
      <c r="AA19" s="26"/>
      <c r="AB19" s="27">
        <f t="shared" si="0"/>
        <v>0</v>
      </c>
      <c r="AC19" s="5"/>
      <c r="AD19" s="28">
        <f t="shared" si="2"/>
        <v>5</v>
      </c>
      <c r="AE19" s="5"/>
      <c r="AF19" s="4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x14ac:dyDescent="0.2">
      <c r="A20" s="30"/>
      <c r="B20" s="2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5"/>
      <c r="O20" s="5"/>
      <c r="P20" s="28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5"/>
      <c r="AC20" s="5"/>
      <c r="AD20" s="28"/>
      <c r="AE20" s="5"/>
      <c r="AF20" s="4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32" customFormat="1" x14ac:dyDescent="0.2">
      <c r="A21" s="9" t="s">
        <v>15</v>
      </c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5"/>
      <c r="O21" s="23"/>
      <c r="P21" s="28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5"/>
      <c r="AC21" s="23"/>
      <c r="AD21" s="28"/>
      <c r="AE21" s="23"/>
      <c r="AF21" s="47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1:46" x14ac:dyDescent="0.2">
      <c r="A22" s="24" t="s">
        <v>25</v>
      </c>
      <c r="B22" s="23"/>
      <c r="C22" s="40"/>
      <c r="D22" s="40"/>
      <c r="E22" s="40"/>
      <c r="F22" s="25"/>
      <c r="G22" s="25"/>
      <c r="H22" s="25"/>
      <c r="I22" s="25"/>
      <c r="J22" s="25"/>
      <c r="K22" s="25"/>
      <c r="L22" s="25"/>
      <c r="M22" s="26"/>
      <c r="N22" s="27">
        <f>SUM(C22:L22)</f>
        <v>0</v>
      </c>
      <c r="O22" s="5"/>
      <c r="P22" s="28">
        <f>P19+1</f>
        <v>6</v>
      </c>
      <c r="Q22" s="40"/>
      <c r="R22" s="40"/>
      <c r="S22" s="40"/>
      <c r="T22" s="25"/>
      <c r="U22" s="25"/>
      <c r="V22" s="25"/>
      <c r="W22" s="25"/>
      <c r="X22" s="25"/>
      <c r="Y22" s="25"/>
      <c r="Z22" s="25"/>
      <c r="AA22" s="26"/>
      <c r="AB22" s="27">
        <f t="shared" ref="AB22:AB26" si="3">N22+SUM(Q22:Z22)</f>
        <v>0</v>
      </c>
      <c r="AC22" s="5"/>
      <c r="AD22" s="28">
        <f>AD19+1</f>
        <v>6</v>
      </c>
      <c r="AE22" s="5"/>
      <c r="AF22" s="4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x14ac:dyDescent="0.2">
      <c r="A23" s="24" t="s">
        <v>26</v>
      </c>
      <c r="B23" s="23"/>
      <c r="C23" s="40"/>
      <c r="D23" s="40"/>
      <c r="E23" s="40"/>
      <c r="F23" s="25"/>
      <c r="G23" s="25"/>
      <c r="H23" s="25"/>
      <c r="I23" s="25"/>
      <c r="J23" s="25"/>
      <c r="K23" s="25"/>
      <c r="L23" s="25"/>
      <c r="M23" s="26"/>
      <c r="N23" s="27">
        <f>SUM(C23:L23)</f>
        <v>0</v>
      </c>
      <c r="O23" s="5"/>
      <c r="P23" s="28">
        <f t="shared" si="1"/>
        <v>7</v>
      </c>
      <c r="Q23" s="40"/>
      <c r="R23" s="40"/>
      <c r="S23" s="40"/>
      <c r="T23" s="25"/>
      <c r="U23" s="25"/>
      <c r="V23" s="25"/>
      <c r="W23" s="25"/>
      <c r="X23" s="25"/>
      <c r="Y23" s="25"/>
      <c r="Z23" s="25"/>
      <c r="AA23" s="26"/>
      <c r="AB23" s="27">
        <f t="shared" si="3"/>
        <v>0</v>
      </c>
      <c r="AC23" s="5"/>
      <c r="AD23" s="28">
        <f t="shared" si="2"/>
        <v>7</v>
      </c>
      <c r="AE23" s="5"/>
      <c r="AF23" s="4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x14ac:dyDescent="0.2">
      <c r="A24" s="24" t="s">
        <v>27</v>
      </c>
      <c r="B24" s="23"/>
      <c r="C24" s="40"/>
      <c r="D24" s="40"/>
      <c r="E24" s="40"/>
      <c r="F24" s="25"/>
      <c r="G24" s="25"/>
      <c r="H24" s="25"/>
      <c r="I24" s="25"/>
      <c r="J24" s="25"/>
      <c r="K24" s="25"/>
      <c r="L24" s="25"/>
      <c r="M24" s="26"/>
      <c r="N24" s="27">
        <f>SUM(C24:L24)</f>
        <v>0</v>
      </c>
      <c r="O24" s="5"/>
      <c r="P24" s="28">
        <f t="shared" si="1"/>
        <v>8</v>
      </c>
      <c r="Q24" s="40"/>
      <c r="R24" s="40"/>
      <c r="S24" s="40"/>
      <c r="T24" s="25"/>
      <c r="U24" s="25"/>
      <c r="V24" s="25"/>
      <c r="W24" s="25"/>
      <c r="X24" s="25"/>
      <c r="Y24" s="25"/>
      <c r="Z24" s="25"/>
      <c r="AA24" s="26"/>
      <c r="AB24" s="27">
        <f t="shared" si="3"/>
        <v>0</v>
      </c>
      <c r="AC24" s="5"/>
      <c r="AD24" s="28">
        <f t="shared" si="2"/>
        <v>8</v>
      </c>
      <c r="AE24" s="5"/>
      <c r="AF24" s="4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x14ac:dyDescent="0.2">
      <c r="A25" s="24" t="s">
        <v>28</v>
      </c>
      <c r="B25" s="23"/>
      <c r="C25" s="40"/>
      <c r="D25" s="40"/>
      <c r="E25" s="40"/>
      <c r="F25" s="25"/>
      <c r="G25" s="25"/>
      <c r="H25" s="25"/>
      <c r="I25" s="25"/>
      <c r="J25" s="25"/>
      <c r="K25" s="25"/>
      <c r="L25" s="25"/>
      <c r="M25" s="26"/>
      <c r="N25" s="27">
        <f>SUM(C25:L25)</f>
        <v>0</v>
      </c>
      <c r="O25" s="5"/>
      <c r="P25" s="28">
        <f t="shared" si="1"/>
        <v>9</v>
      </c>
      <c r="Q25" s="40"/>
      <c r="R25" s="40"/>
      <c r="S25" s="40"/>
      <c r="T25" s="25"/>
      <c r="U25" s="25"/>
      <c r="V25" s="25"/>
      <c r="W25" s="25"/>
      <c r="X25" s="25"/>
      <c r="Y25" s="25"/>
      <c r="Z25" s="25"/>
      <c r="AA25" s="26"/>
      <c r="AB25" s="27">
        <f t="shared" si="3"/>
        <v>0</v>
      </c>
      <c r="AC25" s="5"/>
      <c r="AD25" s="28">
        <f t="shared" si="2"/>
        <v>9</v>
      </c>
      <c r="AE25" s="5"/>
      <c r="AF25" s="4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x14ac:dyDescent="0.2">
      <c r="A26" s="24" t="s">
        <v>29</v>
      </c>
      <c r="B26" s="23"/>
      <c r="C26" s="40"/>
      <c r="D26" s="40"/>
      <c r="E26" s="40"/>
      <c r="F26" s="25"/>
      <c r="G26" s="25"/>
      <c r="H26" s="25"/>
      <c r="I26" s="25"/>
      <c r="J26" s="25"/>
      <c r="K26" s="25"/>
      <c r="L26" s="25"/>
      <c r="M26" s="26"/>
      <c r="N26" s="27">
        <f>SUM(C26:L26)</f>
        <v>0</v>
      </c>
      <c r="O26" s="5"/>
      <c r="P26" s="28">
        <f t="shared" si="1"/>
        <v>10</v>
      </c>
      <c r="Q26" s="40"/>
      <c r="R26" s="40"/>
      <c r="S26" s="40"/>
      <c r="T26" s="25"/>
      <c r="U26" s="25"/>
      <c r="V26" s="25"/>
      <c r="W26" s="25"/>
      <c r="X26" s="25"/>
      <c r="Y26" s="25"/>
      <c r="Z26" s="25"/>
      <c r="AA26" s="26"/>
      <c r="AB26" s="27">
        <f t="shared" si="3"/>
        <v>0</v>
      </c>
      <c r="AC26" s="5"/>
      <c r="AD26" s="28">
        <f t="shared" si="2"/>
        <v>10</v>
      </c>
      <c r="AE26" s="5"/>
      <c r="AF26" s="4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x14ac:dyDescent="0.2">
      <c r="A27" s="30"/>
      <c r="B27" s="2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5"/>
      <c r="O27" s="5"/>
      <c r="P27" s="28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5"/>
      <c r="AC27" s="5"/>
      <c r="AD27" s="28"/>
      <c r="AE27" s="5"/>
      <c r="AF27" s="48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x14ac:dyDescent="0.2">
      <c r="A28" s="9" t="s">
        <v>30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48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x14ac:dyDescent="0.2">
      <c r="A29" s="42" t="s">
        <v>16</v>
      </c>
      <c r="B29" s="23"/>
      <c r="C29" s="40"/>
      <c r="D29" s="40"/>
      <c r="E29" s="40"/>
      <c r="F29" s="25"/>
      <c r="G29" s="25"/>
      <c r="H29" s="25"/>
      <c r="I29" s="25"/>
      <c r="J29" s="25"/>
      <c r="K29" s="25"/>
      <c r="L29" s="25"/>
      <c r="M29" s="26"/>
      <c r="N29" s="27">
        <f>SUM(C29:L29)</f>
        <v>0</v>
      </c>
      <c r="O29" s="5"/>
      <c r="P29" s="28">
        <f>P26+1</f>
        <v>11</v>
      </c>
      <c r="Q29" s="40"/>
      <c r="R29" s="40"/>
      <c r="S29" s="40"/>
      <c r="T29" s="25"/>
      <c r="U29" s="25"/>
      <c r="V29" s="25"/>
      <c r="W29" s="25"/>
      <c r="X29" s="25"/>
      <c r="Y29" s="25"/>
      <c r="Z29" s="25"/>
      <c r="AA29" s="26"/>
      <c r="AB29" s="27">
        <f t="shared" ref="AB29:AB30" si="4">N29+SUM(Q29:Z29)</f>
        <v>0</v>
      </c>
      <c r="AC29" s="5"/>
      <c r="AD29" s="28">
        <f>AD26+1</f>
        <v>11</v>
      </c>
      <c r="AE29" s="5"/>
      <c r="AF29" s="4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x14ac:dyDescent="0.2">
      <c r="A30" s="41"/>
      <c r="B30" s="23"/>
      <c r="C30" s="40"/>
      <c r="D30" s="40"/>
      <c r="E30" s="40"/>
      <c r="F30" s="25"/>
      <c r="G30" s="25"/>
      <c r="H30" s="25"/>
      <c r="I30" s="25"/>
      <c r="J30" s="25"/>
      <c r="K30" s="25"/>
      <c r="L30" s="25"/>
      <c r="M30" s="26"/>
      <c r="N30" s="27">
        <f>SUM(C30:L30)</f>
        <v>0</v>
      </c>
      <c r="O30" s="5"/>
      <c r="P30" s="28">
        <f t="shared" si="1"/>
        <v>12</v>
      </c>
      <c r="Q30" s="40"/>
      <c r="R30" s="40"/>
      <c r="S30" s="40"/>
      <c r="T30" s="25"/>
      <c r="U30" s="25"/>
      <c r="V30" s="25"/>
      <c r="W30" s="25"/>
      <c r="X30" s="25"/>
      <c r="Y30" s="25"/>
      <c r="Z30" s="25"/>
      <c r="AA30" s="26"/>
      <c r="AB30" s="27">
        <f t="shared" si="4"/>
        <v>0</v>
      </c>
      <c r="AC30" s="5"/>
      <c r="AD30" s="28">
        <f t="shared" si="2"/>
        <v>12</v>
      </c>
      <c r="AE30" s="5"/>
      <c r="AF30" s="4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x14ac:dyDescent="0.2">
      <c r="A31" s="5"/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26"/>
      <c r="N31" s="5"/>
      <c r="O31" s="5"/>
      <c r="P31" s="28"/>
      <c r="Q31" s="5"/>
      <c r="R31" s="5"/>
      <c r="S31" s="5"/>
      <c r="T31" s="5"/>
      <c r="U31" s="5"/>
      <c r="V31" s="5"/>
      <c r="W31" s="5"/>
      <c r="X31" s="5"/>
      <c r="Y31" s="5"/>
      <c r="Z31" s="5"/>
      <c r="AA31" s="26"/>
      <c r="AB31" s="5"/>
      <c r="AC31" s="5"/>
      <c r="AD31" s="28"/>
      <c r="AE31" s="5"/>
      <c r="AF31" s="48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x14ac:dyDescent="0.2">
      <c r="A32" s="9" t="s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48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x14ac:dyDescent="0.2">
      <c r="A33" s="42" t="s">
        <v>16</v>
      </c>
      <c r="B33" s="23"/>
      <c r="C33" s="40"/>
      <c r="D33" s="40"/>
      <c r="E33" s="40"/>
      <c r="F33" s="25"/>
      <c r="G33" s="25"/>
      <c r="H33" s="25"/>
      <c r="I33" s="25"/>
      <c r="J33" s="25"/>
      <c r="K33" s="25"/>
      <c r="L33" s="25"/>
      <c r="M33" s="26"/>
      <c r="N33" s="27">
        <f>SUM(C33:L33)</f>
        <v>0</v>
      </c>
      <c r="O33" s="5"/>
      <c r="P33" s="28">
        <f>P30+1</f>
        <v>13</v>
      </c>
      <c r="Q33" s="40"/>
      <c r="R33" s="40"/>
      <c r="S33" s="40"/>
      <c r="T33" s="25"/>
      <c r="U33" s="25"/>
      <c r="V33" s="25"/>
      <c r="W33" s="25"/>
      <c r="X33" s="25"/>
      <c r="Y33" s="25"/>
      <c r="Z33" s="25"/>
      <c r="AA33" s="26"/>
      <c r="AB33" s="27">
        <f t="shared" ref="AB33:AB34" si="5">N33+SUM(Q33:Z33)</f>
        <v>0</v>
      </c>
      <c r="AC33" s="5"/>
      <c r="AD33" s="28">
        <f>AD30+1</f>
        <v>13</v>
      </c>
      <c r="AE33" s="5"/>
      <c r="AF33" s="4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x14ac:dyDescent="0.2">
      <c r="A34" s="41"/>
      <c r="B34" s="23"/>
      <c r="C34" s="40"/>
      <c r="D34" s="40"/>
      <c r="E34" s="40"/>
      <c r="F34" s="25"/>
      <c r="G34" s="25"/>
      <c r="H34" s="25"/>
      <c r="I34" s="25"/>
      <c r="J34" s="25"/>
      <c r="K34" s="25"/>
      <c r="L34" s="25"/>
      <c r="M34" s="26"/>
      <c r="N34" s="27">
        <f>SUM(C34:L34)</f>
        <v>0</v>
      </c>
      <c r="O34" s="5"/>
      <c r="P34" s="28">
        <f t="shared" si="1"/>
        <v>14</v>
      </c>
      <c r="Q34" s="40"/>
      <c r="R34" s="40"/>
      <c r="S34" s="40"/>
      <c r="T34" s="25"/>
      <c r="U34" s="25"/>
      <c r="V34" s="25"/>
      <c r="W34" s="25"/>
      <c r="X34" s="25"/>
      <c r="Y34" s="25"/>
      <c r="Z34" s="25"/>
      <c r="AA34" s="26"/>
      <c r="AB34" s="27">
        <f t="shared" si="5"/>
        <v>0</v>
      </c>
      <c r="AC34" s="5"/>
      <c r="AD34" s="28">
        <f t="shared" si="2"/>
        <v>14</v>
      </c>
      <c r="AE34" s="5"/>
      <c r="AF34" s="4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x14ac:dyDescent="0.2">
      <c r="A35" s="5"/>
      <c r="B35" s="23"/>
      <c r="C35" s="5"/>
      <c r="D35" s="5"/>
      <c r="E35" s="5"/>
      <c r="F35" s="5"/>
      <c r="G35" s="5"/>
      <c r="H35" s="5"/>
      <c r="I35" s="5"/>
      <c r="J35" s="5"/>
      <c r="K35" s="5"/>
      <c r="L35" s="5"/>
      <c r="M35" s="26"/>
      <c r="N35" s="5"/>
      <c r="O35" s="5"/>
      <c r="P35" s="28"/>
      <c r="Q35" s="5"/>
      <c r="R35" s="5"/>
      <c r="S35" s="5"/>
      <c r="T35" s="5"/>
      <c r="U35" s="5"/>
      <c r="V35" s="5"/>
      <c r="W35" s="5"/>
      <c r="X35" s="5"/>
      <c r="Y35" s="5"/>
      <c r="Z35" s="5"/>
      <c r="AA35" s="26"/>
      <c r="AB35" s="5"/>
      <c r="AC35" s="5"/>
      <c r="AD35" s="28"/>
      <c r="AE35" s="5"/>
      <c r="AF35" s="48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x14ac:dyDescent="0.2">
      <c r="A36" s="9" t="s">
        <v>17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5"/>
      <c r="M36" s="23"/>
      <c r="N36" s="5"/>
      <c r="O36" s="5"/>
      <c r="P36" s="28"/>
      <c r="Q36" s="5"/>
      <c r="R36" s="5"/>
      <c r="S36" s="5"/>
      <c r="T36" s="5"/>
      <c r="U36" s="5"/>
      <c r="V36" s="5"/>
      <c r="W36" s="5"/>
      <c r="X36" s="5"/>
      <c r="Y36" s="5"/>
      <c r="Z36" s="5"/>
      <c r="AA36" s="23"/>
      <c r="AB36" s="5"/>
      <c r="AC36" s="5"/>
      <c r="AD36" s="28"/>
      <c r="AE36" s="5"/>
      <c r="AF36" s="48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x14ac:dyDescent="0.2">
      <c r="A37" s="41"/>
      <c r="B37" s="5"/>
      <c r="C37" s="40"/>
      <c r="D37" s="40"/>
      <c r="E37" s="40"/>
      <c r="F37" s="25"/>
      <c r="G37" s="25"/>
      <c r="H37" s="25"/>
      <c r="I37" s="25"/>
      <c r="J37" s="25"/>
      <c r="K37" s="25"/>
      <c r="L37" s="25"/>
      <c r="M37" s="23"/>
      <c r="N37" s="27">
        <f>SUM(C37:L37)</f>
        <v>0</v>
      </c>
      <c r="O37" s="5"/>
      <c r="P37" s="28">
        <f>P34+1</f>
        <v>15</v>
      </c>
      <c r="Q37" s="40"/>
      <c r="R37" s="40"/>
      <c r="S37" s="40"/>
      <c r="T37" s="25"/>
      <c r="U37" s="25"/>
      <c r="V37" s="25"/>
      <c r="W37" s="25"/>
      <c r="X37" s="25"/>
      <c r="Y37" s="25"/>
      <c r="Z37" s="25"/>
      <c r="AA37" s="23"/>
      <c r="AB37" s="27">
        <f t="shared" ref="AB37:AB41" si="6">N37+SUM(Q37:Z37)</f>
        <v>0</v>
      </c>
      <c r="AC37" s="5"/>
      <c r="AD37" s="28">
        <f>AD34+1</f>
        <v>15</v>
      </c>
      <c r="AE37" s="5"/>
      <c r="AF37" s="4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x14ac:dyDescent="0.2">
      <c r="A38" s="41"/>
      <c r="B38" s="5"/>
      <c r="C38" s="40"/>
      <c r="D38" s="40"/>
      <c r="E38" s="40"/>
      <c r="F38" s="25"/>
      <c r="G38" s="25"/>
      <c r="H38" s="25"/>
      <c r="I38" s="25"/>
      <c r="J38" s="25"/>
      <c r="K38" s="25"/>
      <c r="L38" s="25"/>
      <c r="M38" s="26"/>
      <c r="N38" s="27">
        <f>SUM(C38:L38)</f>
        <v>0</v>
      </c>
      <c r="O38" s="5"/>
      <c r="P38" s="28">
        <f t="shared" si="1"/>
        <v>16</v>
      </c>
      <c r="Q38" s="40"/>
      <c r="R38" s="40"/>
      <c r="S38" s="40"/>
      <c r="T38" s="25"/>
      <c r="U38" s="25"/>
      <c r="V38" s="25"/>
      <c r="W38" s="25"/>
      <c r="X38" s="25"/>
      <c r="Y38" s="25"/>
      <c r="Z38" s="25"/>
      <c r="AA38" s="26"/>
      <c r="AB38" s="27">
        <f t="shared" si="6"/>
        <v>0</v>
      </c>
      <c r="AC38" s="5"/>
      <c r="AD38" s="28">
        <f t="shared" si="2"/>
        <v>16</v>
      </c>
      <c r="AE38" s="5"/>
      <c r="AF38" s="4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x14ac:dyDescent="0.2">
      <c r="A39" s="41"/>
      <c r="B39" s="9"/>
      <c r="C39" s="40"/>
      <c r="D39" s="40"/>
      <c r="E39" s="40"/>
      <c r="F39" s="25"/>
      <c r="G39" s="25"/>
      <c r="H39" s="25"/>
      <c r="I39" s="25"/>
      <c r="J39" s="25"/>
      <c r="K39" s="25"/>
      <c r="L39" s="25"/>
      <c r="M39" s="23"/>
      <c r="N39" s="27">
        <f>SUM(C39:L39)</f>
        <v>0</v>
      </c>
      <c r="O39" s="5"/>
      <c r="P39" s="28">
        <f t="shared" si="1"/>
        <v>17</v>
      </c>
      <c r="Q39" s="40"/>
      <c r="R39" s="40"/>
      <c r="S39" s="40"/>
      <c r="T39" s="25"/>
      <c r="U39" s="25"/>
      <c r="V39" s="25"/>
      <c r="W39" s="25"/>
      <c r="X39" s="25"/>
      <c r="Y39" s="25"/>
      <c r="Z39" s="25"/>
      <c r="AA39" s="23"/>
      <c r="AB39" s="27">
        <f t="shared" si="6"/>
        <v>0</v>
      </c>
      <c r="AC39" s="5"/>
      <c r="AD39" s="28">
        <f t="shared" si="2"/>
        <v>17</v>
      </c>
      <c r="AE39" s="5"/>
      <c r="AF39" s="4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x14ac:dyDescent="0.2">
      <c r="A40" s="41"/>
      <c r="B40" s="9"/>
      <c r="C40" s="40"/>
      <c r="D40" s="40"/>
      <c r="E40" s="40"/>
      <c r="F40" s="25"/>
      <c r="G40" s="25"/>
      <c r="H40" s="25"/>
      <c r="I40" s="25"/>
      <c r="J40" s="25"/>
      <c r="K40" s="25"/>
      <c r="L40" s="25"/>
      <c r="M40" s="23"/>
      <c r="N40" s="27">
        <f>SUM(C40:L40)</f>
        <v>0</v>
      </c>
      <c r="O40" s="5"/>
      <c r="P40" s="28">
        <f t="shared" si="1"/>
        <v>18</v>
      </c>
      <c r="Q40" s="40"/>
      <c r="R40" s="40"/>
      <c r="S40" s="40"/>
      <c r="T40" s="25"/>
      <c r="U40" s="25"/>
      <c r="V40" s="25"/>
      <c r="W40" s="25"/>
      <c r="X40" s="25"/>
      <c r="Y40" s="25"/>
      <c r="Z40" s="25"/>
      <c r="AA40" s="23"/>
      <c r="AB40" s="27">
        <f t="shared" si="6"/>
        <v>0</v>
      </c>
      <c r="AC40" s="5"/>
      <c r="AD40" s="28">
        <f t="shared" si="2"/>
        <v>18</v>
      </c>
      <c r="AE40" s="5"/>
      <c r="AF40" s="4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x14ac:dyDescent="0.2">
      <c r="A41" s="41"/>
      <c r="B41" s="9"/>
      <c r="C41" s="40"/>
      <c r="D41" s="40"/>
      <c r="E41" s="40"/>
      <c r="F41" s="25"/>
      <c r="G41" s="25"/>
      <c r="H41" s="25"/>
      <c r="I41" s="25"/>
      <c r="J41" s="25"/>
      <c r="K41" s="25"/>
      <c r="L41" s="25"/>
      <c r="M41" s="23"/>
      <c r="N41" s="27">
        <f>SUM(C41:L41)</f>
        <v>0</v>
      </c>
      <c r="O41" s="5"/>
      <c r="P41" s="28">
        <f t="shared" si="1"/>
        <v>19</v>
      </c>
      <c r="Q41" s="40"/>
      <c r="R41" s="40"/>
      <c r="S41" s="40"/>
      <c r="T41" s="25"/>
      <c r="U41" s="25"/>
      <c r="V41" s="25"/>
      <c r="W41" s="25"/>
      <c r="X41" s="25"/>
      <c r="Y41" s="25"/>
      <c r="Z41" s="25"/>
      <c r="AA41" s="23"/>
      <c r="AB41" s="27">
        <f t="shared" si="6"/>
        <v>0</v>
      </c>
      <c r="AC41" s="5"/>
      <c r="AD41" s="28">
        <f t="shared" si="2"/>
        <v>19</v>
      </c>
      <c r="AE41" s="5"/>
      <c r="AF41" s="4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x14ac:dyDescent="0.2">
      <c r="A42" s="5" t="s">
        <v>18</v>
      </c>
      <c r="B42" s="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5"/>
      <c r="N42" s="5"/>
      <c r="O42" s="5"/>
      <c r="P42" s="5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x14ac:dyDescent="0.2">
      <c r="A43" s="34"/>
      <c r="B43" s="35" t="s">
        <v>19</v>
      </c>
      <c r="C43" s="27">
        <f t="shared" ref="C43:L43" si="7">SUM(C15:C41)</f>
        <v>0</v>
      </c>
      <c r="D43" s="27">
        <f t="shared" si="7"/>
        <v>0</v>
      </c>
      <c r="E43" s="27">
        <f t="shared" si="7"/>
        <v>0</v>
      </c>
      <c r="F43" s="27">
        <f t="shared" si="7"/>
        <v>0</v>
      </c>
      <c r="G43" s="27">
        <f t="shared" si="7"/>
        <v>0</v>
      </c>
      <c r="H43" s="27">
        <f t="shared" si="7"/>
        <v>0</v>
      </c>
      <c r="I43" s="27">
        <f t="shared" si="7"/>
        <v>0</v>
      </c>
      <c r="J43" s="27">
        <f t="shared" si="7"/>
        <v>0</v>
      </c>
      <c r="K43" s="27">
        <f t="shared" si="7"/>
        <v>0</v>
      </c>
      <c r="L43" s="27">
        <f t="shared" si="7"/>
        <v>0</v>
      </c>
      <c r="M43" s="5"/>
      <c r="N43" s="27">
        <f>SUM(C43:L43)</f>
        <v>0</v>
      </c>
      <c r="O43" s="5"/>
      <c r="P43" s="36" t="s">
        <v>20</v>
      </c>
      <c r="Q43" s="27">
        <f t="shared" ref="Q43:Z43" si="8">SUM(Q15:Q41)</f>
        <v>0</v>
      </c>
      <c r="R43" s="27">
        <f t="shared" si="8"/>
        <v>0</v>
      </c>
      <c r="S43" s="27">
        <f t="shared" si="8"/>
        <v>0</v>
      </c>
      <c r="T43" s="27">
        <f t="shared" si="8"/>
        <v>0</v>
      </c>
      <c r="U43" s="27">
        <f t="shared" si="8"/>
        <v>0</v>
      </c>
      <c r="V43" s="27">
        <f t="shared" si="8"/>
        <v>0</v>
      </c>
      <c r="W43" s="27">
        <f t="shared" si="8"/>
        <v>0</v>
      </c>
      <c r="X43" s="27">
        <f t="shared" si="8"/>
        <v>0</v>
      </c>
      <c r="Y43" s="27">
        <f t="shared" si="8"/>
        <v>0</v>
      </c>
      <c r="Z43" s="27">
        <f t="shared" si="8"/>
        <v>0</v>
      </c>
      <c r="AA43" s="5"/>
      <c r="AB43" s="27">
        <f>SUM(Q43:Z43)</f>
        <v>0</v>
      </c>
      <c r="AC43" s="5"/>
      <c r="AD43" s="36">
        <v>18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x14ac:dyDescent="0.2">
      <c r="A44" s="34"/>
      <c r="B44" s="3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x14ac:dyDescent="0.2">
      <c r="A45" s="5"/>
      <c r="B45" s="35"/>
      <c r="C45" s="37"/>
      <c r="D45" s="5"/>
      <c r="E45" s="5"/>
      <c r="F45" s="5"/>
      <c r="G45" s="5"/>
      <c r="H45" s="5"/>
      <c r="I45" s="5"/>
      <c r="J45" s="5"/>
      <c r="K45" s="5"/>
      <c r="L45" s="5"/>
      <c r="M45" s="5"/>
      <c r="N45" s="38"/>
      <c r="O45" s="5"/>
      <c r="P45" s="34"/>
      <c r="Q45" s="37"/>
      <c r="R45" s="5"/>
      <c r="S45" s="5"/>
      <c r="T45" s="5"/>
      <c r="U45" s="5"/>
      <c r="V45" s="5"/>
      <c r="W45" s="5"/>
      <c r="X45" s="5"/>
      <c r="Y45" s="5"/>
      <c r="Z45" s="5"/>
      <c r="AA45" s="5"/>
      <c r="AB45" s="38"/>
      <c r="AC45" s="5"/>
      <c r="AD45" s="34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46" x14ac:dyDescent="0.2">
      <c r="A46" s="5"/>
      <c r="B46" s="5"/>
      <c r="C46" s="39" t="str">
        <f>IF(C43&gt;C45,"WARNING, Exceeds period maximum","")</f>
        <v/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9" t="str">
        <f>IF(Q43&gt;Q45,"WARNING, Exceeds period maximum","")</f>
        <v/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4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46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1:4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6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46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spans="1:46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spans="1:4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spans="1:4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</sheetData>
  <mergeCells count="8">
    <mergeCell ref="V7:W7"/>
    <mergeCell ref="X7:Y7"/>
    <mergeCell ref="D7:E7"/>
    <mergeCell ref="F7:G7"/>
    <mergeCell ref="H7:I7"/>
    <mergeCell ref="J7:K7"/>
    <mergeCell ref="R7:S7"/>
    <mergeCell ref="T7:U7"/>
  </mergeCells>
  <pageMargins left="0.23622047244094491" right="0.23622047244094491" top="0.74803149606299213" bottom="0.74803149606299213" header="0.31496062992125984" footer="0.31496062992125984"/>
  <pageSetup scale="73" fitToWidth="2" orientation="landscape" r:id="rId1"/>
  <headerFooter alignWithMargins="0"/>
  <colBreaks count="1" manualBreakCount="1">
    <brk id="30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</vt:lpstr>
      <vt:lpstr>Leveraged Contributions</vt:lpstr>
      <vt:lpstr>Budget!Print_Area</vt:lpstr>
      <vt:lpstr>'Leveraged Contributions'!Print_Area</vt:lpstr>
      <vt:lpstr>'Leveraged Contributions'!Print_Titles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Riley</dc:creator>
  <cp:lastModifiedBy>John Riley</cp:lastModifiedBy>
  <cp:lastPrinted>2018-12-03T15:12:56Z</cp:lastPrinted>
  <dcterms:created xsi:type="dcterms:W3CDTF">2018-11-19T13:08:46Z</dcterms:created>
  <dcterms:modified xsi:type="dcterms:W3CDTF">2018-12-03T17:01:37Z</dcterms:modified>
</cp:coreProperties>
</file>